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Сотрудник ЯПЭК\Для Кудрявцевой\!!!!!ПРОФЕССИОНАЛЫ\ККД 2026\08-Приложения\"/>
    </mc:Choice>
  </mc:AlternateContent>
  <xr:revisionPtr revIDLastSave="0" documentId="8_{E07507BF-0F1B-4C0B-A6C2-8803F366A3D0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9" i="1" l="1"/>
  <c r="T109" i="1"/>
  <c r="S109" i="1"/>
  <c r="R109" i="1"/>
  <c r="Q109" i="1"/>
  <c r="J109" i="1"/>
  <c r="I109" i="1"/>
  <c r="H109" i="1"/>
  <c r="G109" i="1"/>
  <c r="F109" i="1"/>
  <c r="D109" i="1"/>
  <c r="E109" i="1"/>
  <c r="J110" i="1" l="1"/>
  <c r="F110" i="1"/>
  <c r="W18" i="1"/>
  <c r="W27" i="1"/>
  <c r="W33" i="1" l="1"/>
  <c r="W34" i="1"/>
  <c r="W35" i="1"/>
  <c r="W36" i="1"/>
  <c r="W37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5" i="1"/>
  <c r="W56" i="1"/>
  <c r="W57" i="1"/>
  <c r="W58" i="1"/>
  <c r="W59" i="1"/>
  <c r="W60" i="1"/>
  <c r="W61" i="1"/>
  <c r="W62" i="1"/>
  <c r="W63" i="1"/>
  <c r="W64" i="1"/>
  <c r="W65" i="1"/>
  <c r="W66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X108" i="1" l="1"/>
  <c r="X53" i="1"/>
  <c r="X85" i="1"/>
  <c r="X66" i="1"/>
  <c r="P109" i="1"/>
  <c r="U109" i="1"/>
  <c r="V109" i="1"/>
  <c r="T110" i="1" l="1"/>
  <c r="V110" i="1"/>
  <c r="W11" i="1"/>
  <c r="W12" i="1"/>
  <c r="W13" i="1"/>
  <c r="W16" i="1"/>
  <c r="W17" i="1"/>
  <c r="W21" i="1" l="1"/>
  <c r="W22" i="1"/>
  <c r="W23" i="1"/>
  <c r="W24" i="1"/>
  <c r="W25" i="1"/>
  <c r="W26" i="1"/>
  <c r="W28" i="1"/>
  <c r="W29" i="1"/>
  <c r="W30" i="1"/>
  <c r="W31" i="1"/>
  <c r="W32" i="1"/>
  <c r="W10" i="1"/>
  <c r="W8" i="1"/>
  <c r="W9" i="1"/>
  <c r="X37" i="1" l="1"/>
  <c r="W7" i="1"/>
  <c r="X18" i="1" s="1"/>
</calcChain>
</file>

<file path=xl/sharedStrings.xml><?xml version="1.0" encoding="utf-8"?>
<sst xmlns="http://schemas.openxmlformats.org/spreadsheetml/2006/main" count="802" uniqueCount="148">
  <si>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</si>
  <si>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</si>
  <si>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</si>
  <si>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</si>
  <si>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</si>
  <si>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</si>
  <si>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указать наименования модулей (при необходимости)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</si>
  <si>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</si>
  <si>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</si>
  <si>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r>
      <rPr>
        <b/>
        <i/>
        <sz val="9"/>
        <color theme="1"/>
        <rFont val="Times New Roman"/>
        <family val="1"/>
        <charset val="204"/>
      </rPr>
      <t>Выбрать один из вариантов:</t>
    </r>
    <r>
      <rPr>
        <i/>
        <sz val="9"/>
        <color theme="1"/>
        <rFont val="Times New Roman"/>
        <family val="1"/>
        <charset val="204"/>
      </rPr>
      <t xml:space="preserve">
</t>
    </r>
    <r>
      <rPr>
        <b/>
        <i/>
        <sz val="9"/>
        <color theme="1"/>
        <rFont val="Times New Roman"/>
        <family val="1"/>
        <charset val="204"/>
      </rPr>
      <t>1.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&gt; 70%);
</t>
    </r>
    <r>
      <rPr>
        <b/>
        <i/>
        <sz val="9"/>
        <color theme="1"/>
        <rFont val="Times New Roman"/>
        <family val="1"/>
        <charset val="204"/>
      </rPr>
      <t>2. Частично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40...70%);
</t>
    </r>
    <r>
      <rPr>
        <b/>
        <i/>
        <sz val="9"/>
        <color theme="1"/>
        <rFont val="Times New Roman"/>
        <family val="1"/>
        <charset val="204"/>
      </rPr>
      <t>3. Не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&lt; 40%).</t>
    </r>
  </si>
  <si>
    <t>3. Предложения по учету содержания модулей компетенции (п.2) в образовательных программах по профессиям/ специальностям СПО</t>
  </si>
  <si>
    <t>ПК 1.1. Оценивать соответствие методики задачам анализа по диапазону измеряемых значений и точности</t>
  </si>
  <si>
    <t>ПК 1.2. Выбирать оптимальные методы анализа</t>
  </si>
  <si>
    <t>ПК 1.3. Подготавливать реагенты, материалы и растворы, необходимые для анализа</t>
  </si>
  <si>
    <t>ПК 1.4 Работать с химическими веществами и оборудованием с соблюдением отраслевых норм и экологической безопасности</t>
  </si>
  <si>
    <t>ПК 2.1. Обслуживать и эксплуатировать лабораторное оборудование, испытательное оборудование и средства измерения химико-аналитических лабораторий</t>
  </si>
  <si>
    <t>ПК 2.2. Проводить качественный и количественный анализ неорганических и органических веществ химическими и физико-химическими методами</t>
  </si>
  <si>
    <t>ПК 2.3. Проводить метрологическую обработку результатов анализов</t>
  </si>
  <si>
    <t>ПК 3.1. Планировать и организовывать работу в соответствии со стандартами предприятия, международными стандартами и другим требованиями</t>
  </si>
  <si>
    <t>ПК 3.2. Организовывать безопасные условия процессов и производства</t>
  </si>
  <si>
    <t>ПК 3.3. Анализировать производственную деятельность лаборатории и оценивать экономическую эффективность работы</t>
  </si>
  <si>
    <t>Лабораторный химический анализ</t>
  </si>
  <si>
    <r>
      <rPr>
        <b/>
        <sz val="9"/>
        <color theme="1"/>
        <rFont val="Times New Roman"/>
        <family val="1"/>
        <charset val="204"/>
      </rPr>
      <t>Вид деятельности 2  Проведение качественных и количественных анализов природных и промышленных</t>
    </r>
    <r>
      <rPr>
        <sz val="9"/>
        <color theme="1"/>
        <rFont val="Times New Roman"/>
        <family val="1"/>
        <charset val="204"/>
      </rPr>
      <t xml:space="preserve">
</t>
    </r>
  </si>
  <si>
    <r>
      <rPr>
        <b/>
        <sz val="9"/>
        <color theme="1"/>
        <rFont val="Times New Roman"/>
        <family val="1"/>
        <charset val="204"/>
      </rPr>
      <t>Вид деятельности 3. Организация лабораторно-производственной деятельности</t>
    </r>
    <r>
      <rPr>
        <sz val="9"/>
        <color theme="1"/>
        <rFont val="Times New Roman"/>
        <family val="1"/>
        <charset val="204"/>
      </rPr>
      <t xml:space="preserve">
</t>
    </r>
  </si>
  <si>
    <r>
      <rPr>
        <b/>
        <sz val="9"/>
        <color theme="1"/>
        <rFont val="Times New Roman"/>
        <family val="1"/>
        <charset val="204"/>
      </rPr>
      <t>ФГОС СПО 2</t>
    </r>
    <r>
      <rPr>
        <sz val="9"/>
        <color theme="1"/>
        <rFont val="Times New Roman"/>
        <family val="1"/>
        <charset val="204"/>
      </rPr>
      <t xml:space="preserve"> 19.02.01 Биохимическое производство
</t>
    </r>
  </si>
  <si>
    <r>
      <rPr>
        <b/>
        <sz val="9"/>
        <color theme="1"/>
        <rFont val="Times New Roman"/>
        <family val="1"/>
        <charset val="204"/>
      </rPr>
      <t>Вид деятельности 1</t>
    </r>
    <r>
      <rPr>
        <sz val="9"/>
        <color theme="1"/>
        <rFont val="Times New Roman"/>
        <family val="1"/>
        <charset val="204"/>
      </rPr>
      <t xml:space="preserve"> Обслуживание и эксплуатация технологического оборудования</t>
    </r>
  </si>
  <si>
    <t>ПК 1.1. Проводить санитарную обработку оборудования в соответствии с требованиями нормативной документации</t>
  </si>
  <si>
    <t>ПК 1.2. Контролировать работу основного и вспомогательного оборудований, технологических линий, контрольно-измерительных приборов и средств автоматизации</t>
  </si>
  <si>
    <r>
      <rPr>
        <b/>
        <sz val="9"/>
        <color theme="1"/>
        <rFont val="Times New Roman"/>
        <family val="1"/>
        <charset val="204"/>
      </rPr>
      <t>Вид деятельности 2 Ведение технологического процесса биохимического производства</t>
    </r>
    <r>
      <rPr>
        <sz val="9"/>
        <color theme="1"/>
        <rFont val="Times New Roman"/>
        <family val="1"/>
        <charset val="204"/>
      </rPr>
      <t xml:space="preserve">
</t>
    </r>
  </si>
  <si>
    <t>ПК 2.1. Подготавливать сырье и полупродукты</t>
  </si>
  <si>
    <t>ПК 2.2. Контролировать и регулировать параметры технологического процесса</t>
  </si>
  <si>
    <t>ПК 2.3. Работать с химическими объектами, соблюдая правила охраны труда, техники безопасности, пожарной безопасности, промсанитарии</t>
  </si>
  <si>
    <t>ПК 2.4. Рассчитывать технические показатели технологического процесса</t>
  </si>
  <si>
    <t>ПК 2.5. Осуществлять контроль качества продукции</t>
  </si>
  <si>
    <t>ПК 2.6. Анализировать причины нарушений параметров технологического процесса, брака продукции и разрабатывать мероприятия по их предупреждению, ликвидации</t>
  </si>
  <si>
    <r>
      <rPr>
        <b/>
        <sz val="9"/>
        <color theme="1"/>
        <rFont val="Times New Roman"/>
        <family val="1"/>
        <charset val="204"/>
      </rPr>
      <t>Вид деятельности 3  Планирование и организация работы персонала подразделения</t>
    </r>
    <r>
      <rPr>
        <sz val="9"/>
        <color theme="1"/>
        <rFont val="Times New Roman"/>
        <family val="1"/>
        <charset val="204"/>
      </rPr>
      <t xml:space="preserve">
</t>
    </r>
  </si>
  <si>
    <t>ПК 3.1. Организовывать работу коллектива подразделения, обеспечивать связи со смежными подразделениями</t>
  </si>
  <si>
    <t>ПК 3.2. Осуществлять руководство персоналом подразделения в соответствии с действующими нормативными правовыми актами</t>
  </si>
  <si>
    <t>ПК 3.3. Контролировать расход сырья и материалов</t>
  </si>
  <si>
    <t>ПК 3.4. Проверять состояние охраны труда и промышленной безопасности на рабочих местах</t>
  </si>
  <si>
    <t>ПК 3.5. Организовывать обучение безопасным методам труда, правилам технической эксплуатации оборудования</t>
  </si>
  <si>
    <t>Вид деятельности 4. Участие в экспериментально-исследовательской работе</t>
  </si>
  <si>
    <t>ПК 4.1. Участвовать в испытании и отработке новых технологических режимов</t>
  </si>
  <si>
    <t>ПК 4.2. Участвовать в разработке и получении опытных образцов продукции</t>
  </si>
  <si>
    <t>ПК 4.3. Использовать аппаратно-программные средства обработки результатов исследований и испытаний</t>
  </si>
  <si>
    <t>ПК 4.4. Анализировать результаты исследований и испытаний</t>
  </si>
  <si>
    <t>ФГОС СПО 3  148.02.09 Переработка нефти и газа</t>
  </si>
  <si>
    <t>Вид деятельности 1. Эксплуатация технологического оборудования и коммуникаций</t>
  </si>
  <si>
    <t>ПК 1.1. Контролировать эффективность работы оборудования</t>
  </si>
  <si>
    <t>ПК 1.2. Обеспечивать безопасную эксплуатацию оборудования и коммуникаций при ведении технологического процесса</t>
  </si>
  <si>
    <t>ПК 1.3. Подготавливать оборудование к проведению ремонтных работ различного характера</t>
  </si>
  <si>
    <t>Вид деятельности 2. Ведение технологического процесса на установках I и II категорий</t>
  </si>
  <si>
    <t xml:space="preserve">ПК 2.1. Контролировать и регулировать технологический режим с использованием средств автоматизации и результатов анализов </t>
  </si>
  <si>
    <t>ПК 2.2. Контролировать качество сырья, получаемых продуктов</t>
  </si>
  <si>
    <t>ПК 2.3. Контролировать расход сырья, продукции, реагентов, катализаторов, топливно-энергетических ресурсов</t>
  </si>
  <si>
    <t>Вид деятельности 3. Оценка качества выпускаемых компонентов и товарной продукции объектов
переработки нефти и газа</t>
  </si>
  <si>
    <t>ПК 3.1. Определять показатели качества выпускаемой продукции</t>
  </si>
  <si>
    <t>ПК 3.2. Оценивать качество выпускаемых компонентов и товарной продукции</t>
  </si>
  <si>
    <t>ПК 3.3. Анализировать причины брака и выпуска некондиционной продукции</t>
  </si>
  <si>
    <t>Вид деятельности 4. Предупреждение и устранение возникающих производственных инцидентов</t>
  </si>
  <si>
    <t>ПК 4.2. Анализировать причины отклонения от режима технологического процесса и принимать меры по их устранению</t>
  </si>
  <si>
    <t xml:space="preserve">ПК 4.3. Разрабатывать меры по предупреждению инцидентов на технологическом блоке </t>
  </si>
  <si>
    <t>Вид деятельности 5. Планирование и организация работы коллектива подразделения</t>
  </si>
  <si>
    <t>ПК 5.1. Организовывать работу коллектива и поддерживать профессиональные отношения
со смежными подразделениями</t>
  </si>
  <si>
    <t>ПК 5.2. Обеспечивать выполнение производственного задания по объему производства и качеству продукта</t>
  </si>
  <si>
    <t>ПК 5.3. Обеспечивать соблюдение правил охраны труда, промышленной, пожарной и экологической безопасности</t>
  </si>
  <si>
    <t>ПК 5.4. Составлять и оформлять технологическую документацию</t>
  </si>
  <si>
    <t xml:space="preserve">Вид деятельности 1. Подготовка условий для проведения химического анализа </t>
  </si>
  <si>
    <t>ПК 1.1. Организовывать рабочее место, эксплуатацию лабораторных установок и оборудования, хранение реактивов в соответствии с нормативными документами и требованиями охраны труда</t>
  </si>
  <si>
    <t>ПК 1.2. Подготавливать пробы, рабочие и вспомогательные растворы различных концентраций</t>
  </si>
  <si>
    <t>ПК 1.3. Вести лабораторные журналы и карты в соответствии с действующей нормативной документацией, требованиями охраны и экологической безопасности</t>
  </si>
  <si>
    <t>Вид деятельности 2. Лабораторный контроль качества и безопасности сырья, полуфабрикатов и готовой продукции для
химических отраслей (по
выбору)</t>
  </si>
  <si>
    <t>ПК 2.1. Проводить отбор проб для проведения лабораторных исследований качества и безопасности сырья, полуфабрикатов и готовой продукции в соответствии с техническими регламентами (в
зависимости от отрасли)</t>
  </si>
  <si>
    <t xml:space="preserve">ПК 2.2. Проводить химический анализ состава и параметров сырья, полуфабрикатов и готовой продукции в соответствии со стандартными (аттестованными) методиками, требованиями нормативно-технической документации, требованиями охраны труда и экологической безопасности в соответствии с действующей нормативной документацией </t>
  </si>
  <si>
    <t xml:space="preserve">ПК 2.3. Проводить физико-химический анализ состава и параметров сырья, полуфабрикатов и готовой продукции в соответствии со стандартными (аттестованными) методиками, требованиями нормативно-технической документации, требованиями охраны труда и экологической безопасности в соответствии с действующей нормативной документацией </t>
  </si>
  <si>
    <t xml:space="preserve">ПК 2.4. Проводить электрохимический анализ состава и параметров сырья, полуфабрикатов и готовой продукции в соответствии со стандартными (аттестованными) методиками,, требованиями нормативно-технической документации, требованиями охраны труда и экологической безопасности в соответствии с действующей нормативной документацией </t>
  </si>
  <si>
    <t xml:space="preserve">ПК 2.5. Проводить обработку, расчет, оценку и регистрацию результатов исследований состава и параметров сырья, полуфабрикатов и готовой продукции </t>
  </si>
  <si>
    <t xml:space="preserve">ПК 2.6. Оформлять результаты испытаний (анализов) с математической обработкой и метрологической оценкой </t>
  </si>
  <si>
    <t xml:space="preserve">Вид деятельности 4. Осуществление экологического контроля природных объектов, производства и технологического процесса (по выбору) </t>
  </si>
  <si>
    <t>ПК 2.1. Оценивать экологические показатели природных объектов, сырья и экологическую пригодность выпускаемой продукции</t>
  </si>
  <si>
    <t>ПК 2.2. Вести учет сточных вод и стационарных источников сбросов загрязняющих веществ в водные объекты</t>
  </si>
  <si>
    <t>ПК 2.3. Подготавливать документированную информацию для составления отчета о результатах осуществления производственного экологического контроля в организации</t>
  </si>
  <si>
    <t xml:space="preserve">Вид деятельности 1. Эксплуатация обслуживаемого технологического оборудования </t>
  </si>
  <si>
    <t>ПК 1.1. Подготавливать к работе технологическое оборудование, инструменты, оснастку</t>
  </si>
  <si>
    <t>ПК 1.2. Контролировать бесперебойную работу оборудования, технологических линий, коммуникаций</t>
  </si>
  <si>
    <t>ПК 1.3. Поддерживать бесперебойную работу оборудования, технологических линий, коммуникаций</t>
  </si>
  <si>
    <t>ПК 1.4. Эксплуатировать оборудование при ведении технологического процесса с соблюдением правил техники безопасности</t>
  </si>
  <si>
    <t>ПК 1.5. Подготавливать оборудование к проведению ремонтных работ различного характера</t>
  </si>
  <si>
    <t>ПК 1.6. Принимать оборудование из ремонта</t>
  </si>
  <si>
    <t>ФГОС СПО 4 18.01.34 Лаборант по контролю качества сырья, реактивов, промежуточных продуктов, готовой продукции, отходов производства</t>
  </si>
  <si>
    <t>ФГОС СПО 5 18.02.04 Электрохимическое производство</t>
  </si>
  <si>
    <t>Вид деятельности 2. Ведение технологического процесса с автоматическим регулированием параметров и режимов</t>
  </si>
  <si>
    <t>ПК 2.1. Получать продукты электрохимического производства заданного количества и качества</t>
  </si>
  <si>
    <t>ПК 2.2. Контролировать параметры технологических процессов с помощью контрольно-измерительных приборов и результатов аналитического контроля</t>
  </si>
  <si>
    <t>ПК 2.3. Регулировать параметры технологических процессов</t>
  </si>
  <si>
    <t>ПК 2.4. Выполнять требования производственной безопасности</t>
  </si>
  <si>
    <t>ПК 2.5. Рассчитывать технико-экономические показатели технологического процесса</t>
  </si>
  <si>
    <t xml:space="preserve">Вид деятельности 3. Контроль ресурсов и качества продукции </t>
  </si>
  <si>
    <t>ПК 3.1. Вести учет расхода используемых сырья, вспомогательных материалов, энергоресурсов</t>
  </si>
  <si>
    <t>ПК 3.2. Контролировать качество сырья, полуфабрикатов (полупродуктов) и готовой продукции на всех участках электрохимического производства</t>
  </si>
  <si>
    <t>ПК 3.3. Выявлять причины возникновения технологического брака продукции</t>
  </si>
  <si>
    <t>ПК 3.4. Вносить предложения для разработки мероприятий по предупреждению технологического брака продукции</t>
  </si>
  <si>
    <t xml:space="preserve">Вид деятельности 4. Планирование и организация работы коллектива производственного подразделения </t>
  </si>
  <si>
    <t>ПК 4.1. Планировать деятельность персонала по выполнению производственных заданий</t>
  </si>
  <si>
    <t>ПК 4.2. Организовывать обучение безопасным методам труда, правилам технической эксплуатации оборудования, техники безопасности</t>
  </si>
  <si>
    <t>ПК 4.3. Контролировать выполнение правил техники безопасности, производственной и трудовой дисциплины, требований охраны труда промышленной и экологической безопасности</t>
  </si>
  <si>
    <t>ФГОС СПО 6 18.02.14 Химическая технология производства химических соединений</t>
  </si>
  <si>
    <t>Вид деятельности 1. Обслуживание и эксплуатация технологического оборудования производств химических веществ</t>
  </si>
  <si>
    <t>ПК 1.2. Поддерживать бесперебойную работу оборудования, технологических линий, коммуникаций</t>
  </si>
  <si>
    <t>ПК 1.3. Эксплуатировать оборудование при ведении технологического процесса с соблюдением правил техники безопасности</t>
  </si>
  <si>
    <t>ПК 1.4. Подготавливать оборудование к проведению ремонтных работ различного характера и принимать оборудование из ремонта</t>
  </si>
  <si>
    <t>Вид деятельности 2. Контроль качества сырья, материалов и готовой продукции при производстве химических веществ</t>
  </si>
  <si>
    <t>ПК 2.1. Вести учет расхода используемых сырья, вспомогательных материалов, энергоресурсов</t>
  </si>
  <si>
    <t>ПК 2.2. Контролировать качество сырья, полуфабрикатов (полупродуктов) и готовой продукции на всех участках производства химических веществ</t>
  </si>
  <si>
    <t>ПК 2.3. Выявлять и анализировать причины возникновения технологического брака продукции</t>
  </si>
  <si>
    <t>ПК 2.4. Разрабатывать предложения и организовывать проведение мероприятий по предупреждению технологического брака продукции</t>
  </si>
  <si>
    <t>Вид деятельности 3. Планирование и организация работы коллектива производственного подразделения</t>
  </si>
  <si>
    <t>ПК 3.1. Осуществлять планирование и координацию деятельности персонала по выполнению производственных заданий</t>
  </si>
  <si>
    <t>ПК 3.2. Организовывать своевременность проведения обучения безопасным методам труда, правилам технической эксплуатации оборудования, техники безопасности</t>
  </si>
  <si>
    <t>ПК 3.3. Контролировать выполнение правил техники безопасности, производственной и трудовой дисциплины, требований охраны труда промышленной и экологической безопасности</t>
  </si>
  <si>
    <t>ПК 3.4. Оценивать экономическую эффективность работы подразделения</t>
  </si>
  <si>
    <t>Вид деятельности 4. Ведение технологических процессов производства органических веществ (по выбору)</t>
  </si>
  <si>
    <t>ПК 4.1. Получать продукты производства органических веществ заданного количества и качества</t>
  </si>
  <si>
    <t>ПК 4.2. Регулировать параметры технологических процессов в соответствии с технологической картой</t>
  </si>
  <si>
    <t>ПК 4.3. Выполнять требования охраны труда и безопасности на производстве</t>
  </si>
  <si>
    <t>ПК. 4.4. Рассчитывать технико-экономические показатели технологического процесса производства органических веществ</t>
  </si>
  <si>
    <t>ПК 4.5. Осуществлять плановую и аварийную остановку оборудования на основе нормативных правовых актов о порядке плановой и аварийной остановки оборудования</t>
  </si>
  <si>
    <t>Вид деятельности 4. Ведение технологических процессов производства неорганических веществ (по выбору)</t>
  </si>
  <si>
    <t>ПК 4.1. Получать продукты производства неорганических веществ заданного количества и качества</t>
  </si>
  <si>
    <t>ПК 4.4. Рассчитывать технико-экономические показатели технологического процесса производства неорганических веществ</t>
  </si>
  <si>
    <r>
      <rPr>
        <b/>
        <sz val="9"/>
        <color theme="1"/>
        <rFont val="Times New Roman"/>
        <family val="1"/>
        <charset val="204"/>
      </rPr>
      <t>Модуль А Фотометрический метод анализа</t>
    </r>
    <r>
      <rPr>
        <sz val="9"/>
        <color theme="1"/>
        <rFont val="Times New Roman"/>
        <family val="1"/>
        <charset val="204"/>
      </rPr>
      <t xml:space="preserve">
</t>
    </r>
  </si>
  <si>
    <r>
      <rPr>
        <b/>
        <sz val="9"/>
        <color theme="1"/>
        <rFont val="Times New Roman"/>
        <family val="1"/>
        <charset val="204"/>
      </rPr>
      <t>Инвариант</t>
    </r>
    <r>
      <rPr>
        <sz val="9"/>
        <color theme="1"/>
        <rFont val="Times New Roman"/>
        <family val="1"/>
        <charset val="204"/>
      </rPr>
      <t xml:space="preserve">
</t>
    </r>
  </si>
  <si>
    <t>Модуль  Б Титриметрический метод анализа</t>
  </si>
  <si>
    <t>Инвариант</t>
  </si>
  <si>
    <t>Модуль 3 Потенциометрический метод анализа</t>
  </si>
  <si>
    <t xml:space="preserve"> Единый тарифно-квалификационный справочник работ и профессий рабочих 
</t>
  </si>
  <si>
    <r>
      <rPr>
        <b/>
        <sz val="9"/>
        <color theme="1"/>
        <rFont val="Times New Roman"/>
        <family val="1"/>
        <charset val="204"/>
      </rPr>
      <t>ТФ 1 Подготавливать реагенты, материалы и растворы, необходимые для анализа</t>
    </r>
    <r>
      <rPr>
        <sz val="9"/>
        <color theme="1"/>
        <rFont val="Times New Roman"/>
        <family val="1"/>
        <charset val="204"/>
      </rPr>
      <t xml:space="preserve">
</t>
    </r>
  </si>
  <si>
    <t>ТФ 2
Работать с химическими веществами и оборудованием с соблюдением отраслевых норм и экологической безопасности</t>
  </si>
  <si>
    <t>ТФ 3 Проводить качественный и колическтвенный анализ химпическими и физико-химическими методами</t>
  </si>
  <si>
    <t xml:space="preserve">ТФ 4 Проводить метрологическую обработку результатов анализа </t>
  </si>
  <si>
    <t>ОТФ 1 Проведение текущих анализов по контролю качества продукции, сырья и промежуточных продуктов</t>
  </si>
  <si>
    <r>
      <t xml:space="preserve">ФГОС СПО 1 18.02.12 Технология аналитического контроля химических соединений
</t>
    </r>
    <r>
      <rPr>
        <b/>
        <i/>
        <sz val="9"/>
        <color theme="1"/>
        <rFont val="Times New Roman"/>
        <family val="1"/>
        <charset val="204"/>
      </rPr>
      <t>(наименование, реквизиты)</t>
    </r>
  </si>
  <si>
    <t>Вид деятельности 1 Определение оптимальных средств и методов анализа природных и промышленных</t>
  </si>
  <si>
    <t>учтено</t>
  </si>
  <si>
    <t>учтена</t>
  </si>
  <si>
    <t>вариатив</t>
  </si>
  <si>
    <t xml:space="preserve"> Единый тарифно-квалификационный справочник работ и профессий рабочих </t>
  </si>
  <si>
    <t>Проведение текущих анализов по контролю качества продукции, сырья и промежуточных продуктов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</si>
</sst>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>
      <alignment wrapText="1"/>
    </xf>
    <xf numFmtId="164" fontId="1" fillId="0" borderId="2" xfId="0" applyNumberFormat="1" applyFont="1" applyBorder="1" applyAlignment="1">
      <alignment wrapText="1"/>
    </xf>
    <xf numFmtId="164" fontId="1" fillId="0" borderId="3" xfId="0" applyNumberFormat="1" applyFont="1" applyBorder="1" applyAlignment="1">
      <alignment wrapText="1"/>
    </xf>
    <xf numFmtId="164" fontId="1" fillId="0" borderId="0" xfId="0" applyNumberFormat="1" applyFont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1" fillId="7" borderId="10" xfId="0" applyFont="1" applyFill="1" applyBorder="1" applyAlignment="1">
      <alignment horizontal="left" vertical="top" wrapText="1"/>
    </xf>
    <xf numFmtId="0" fontId="1" fillId="7" borderId="5" xfId="0" applyFont="1" applyFill="1" applyBorder="1" applyAlignment="1">
      <alignment horizontal="left" vertical="top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14" xfId="0" applyFont="1" applyBorder="1" applyAlignment="1">
      <alignment wrapText="1"/>
    </xf>
    <xf numFmtId="0" fontId="1" fillId="0" borderId="16" xfId="0" applyFont="1" applyBorder="1" applyAlignment="1">
      <alignment horizontal="center" wrapText="1"/>
    </xf>
    <xf numFmtId="0" fontId="1" fillId="0" borderId="13" xfId="0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0" fontId="1" fillId="5" borderId="5" xfId="0" applyFont="1" applyFill="1" applyBorder="1" applyAlignment="1">
      <alignment horizontal="left" vertical="top" wrapText="1"/>
    </xf>
    <xf numFmtId="0" fontId="1" fillId="5" borderId="15" xfId="0" applyFont="1" applyFill="1" applyBorder="1" applyAlignment="1">
      <alignment horizontal="left" vertical="top" wrapText="1"/>
    </xf>
    <xf numFmtId="0" fontId="1" fillId="5" borderId="1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9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wrapText="1"/>
    </xf>
    <xf numFmtId="0" fontId="1" fillId="0" borderId="35" xfId="0" applyFont="1" applyBorder="1" applyAlignment="1">
      <alignment wrapText="1"/>
    </xf>
    <xf numFmtId="164" fontId="1" fillId="0" borderId="37" xfId="0" applyNumberFormat="1" applyFont="1" applyBorder="1" applyAlignment="1">
      <alignment horizontal="center" wrapText="1"/>
    </xf>
    <xf numFmtId="0" fontId="1" fillId="0" borderId="36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41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5" xfId="0" applyFont="1" applyBorder="1" applyAlignment="1">
      <alignment wrapText="1"/>
    </xf>
    <xf numFmtId="0" fontId="1" fillId="0" borderId="3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5" xfId="0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right" wrapText="1"/>
    </xf>
    <xf numFmtId="0" fontId="1" fillId="0" borderId="5" xfId="0" applyFont="1" applyBorder="1" applyAlignment="1">
      <alignment horizontal="right" wrapText="1"/>
    </xf>
    <xf numFmtId="0" fontId="1" fillId="0" borderId="34" xfId="0" applyFont="1" applyBorder="1" applyAlignment="1">
      <alignment horizontal="right" wrapText="1"/>
    </xf>
    <xf numFmtId="0" fontId="1" fillId="0" borderId="7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41" xfId="0" applyFont="1" applyBorder="1" applyAlignment="1">
      <alignment horizontal="center" vertical="top" wrapText="1"/>
    </xf>
    <xf numFmtId="0" fontId="1" fillId="10" borderId="5" xfId="0" applyFont="1" applyFill="1" applyBorder="1" applyAlignment="1">
      <alignment horizontal="left" vertical="top" wrapText="1"/>
    </xf>
    <xf numFmtId="0" fontId="1" fillId="10" borderId="11" xfId="0" applyFont="1" applyFill="1" applyBorder="1" applyAlignment="1">
      <alignment horizontal="left" vertical="top" wrapText="1"/>
    </xf>
    <xf numFmtId="0" fontId="1" fillId="11" borderId="5" xfId="0" applyFont="1" applyFill="1" applyBorder="1" applyAlignment="1">
      <alignment horizontal="left" vertical="top" wrapText="1"/>
    </xf>
    <xf numFmtId="0" fontId="1" fillId="11" borderId="11" xfId="0" applyFont="1" applyFill="1" applyBorder="1" applyAlignment="1">
      <alignment horizontal="left" vertical="top" wrapText="1"/>
    </xf>
    <xf numFmtId="0" fontId="1" fillId="10" borderId="1" xfId="0" applyFont="1" applyFill="1" applyBorder="1" applyAlignment="1">
      <alignment horizontal="left" vertical="top" wrapText="1"/>
    </xf>
    <xf numFmtId="0" fontId="1" fillId="10" borderId="1" xfId="0" applyFont="1" applyFill="1" applyBorder="1" applyAlignment="1">
      <alignment wrapText="1"/>
    </xf>
    <xf numFmtId="2" fontId="1" fillId="10" borderId="1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2" fontId="1" fillId="5" borderId="1" xfId="0" applyNumberFormat="1" applyFont="1" applyFill="1" applyBorder="1" applyAlignment="1">
      <alignment wrapText="1"/>
    </xf>
    <xf numFmtId="0" fontId="1" fillId="5" borderId="14" xfId="0" applyFont="1" applyFill="1" applyBorder="1" applyAlignment="1">
      <alignment horizontal="right" wrapText="1"/>
    </xf>
    <xf numFmtId="2" fontId="1" fillId="5" borderId="14" xfId="0" applyNumberFormat="1" applyFont="1" applyFill="1" applyBorder="1" applyAlignment="1">
      <alignment horizontal="center" wrapText="1"/>
    </xf>
    <xf numFmtId="0" fontId="1" fillId="11" borderId="1" xfId="0" applyFont="1" applyFill="1" applyBorder="1" applyAlignment="1">
      <alignment wrapText="1"/>
    </xf>
    <xf numFmtId="2" fontId="1" fillId="11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1" fillId="0" borderId="32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2" fillId="9" borderId="5" xfId="0" applyFont="1" applyFill="1" applyBorder="1" applyAlignment="1">
      <alignment vertical="top" wrapText="1"/>
    </xf>
    <xf numFmtId="0" fontId="2" fillId="9" borderId="9" xfId="0" applyFont="1" applyFill="1" applyBorder="1" applyAlignment="1">
      <alignment vertical="top" wrapText="1"/>
    </xf>
    <xf numFmtId="0" fontId="2" fillId="9" borderId="25" xfId="0" applyFont="1" applyFill="1" applyBorder="1" applyAlignment="1">
      <alignment vertical="top" wrapText="1"/>
    </xf>
    <xf numFmtId="0" fontId="1" fillId="0" borderId="12" xfId="0" applyFont="1" applyBorder="1" applyAlignment="1">
      <alignment wrapText="1"/>
    </xf>
    <xf numFmtId="0" fontId="2" fillId="6" borderId="26" xfId="0" applyFont="1" applyFill="1" applyBorder="1" applyAlignment="1">
      <alignment wrapText="1"/>
    </xf>
    <xf numFmtId="0" fontId="2" fillId="6" borderId="33" xfId="0" applyFont="1" applyFill="1" applyBorder="1" applyAlignment="1">
      <alignment wrapText="1"/>
    </xf>
    <xf numFmtId="0" fontId="1" fillId="6" borderId="9" xfId="0" applyFont="1" applyFill="1" applyBorder="1" applyAlignment="1">
      <alignment wrapText="1"/>
    </xf>
    <xf numFmtId="0" fontId="1" fillId="6" borderId="18" xfId="0" applyFont="1" applyFill="1" applyBorder="1" applyAlignment="1">
      <alignment wrapText="1"/>
    </xf>
    <xf numFmtId="0" fontId="2" fillId="0" borderId="9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6" borderId="32" xfId="0" applyFont="1" applyFill="1" applyBorder="1" applyAlignment="1">
      <alignment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6" borderId="28" xfId="0" applyFont="1" applyFill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6" borderId="32" xfId="0" applyFont="1" applyFill="1" applyBorder="1" applyAlignment="1">
      <alignment vertical="center" wrapText="1"/>
    </xf>
    <xf numFmtId="0" fontId="2" fillId="0" borderId="36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2" fillId="6" borderId="26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5" xfId="0" applyFont="1" applyBorder="1" applyAlignment="1">
      <alignment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9" xfId="0" applyFont="1" applyFill="1" applyBorder="1" applyAlignment="1">
      <alignment horizontal="center" vertical="top" wrapText="1"/>
    </xf>
    <xf numFmtId="0" fontId="2" fillId="6" borderId="25" xfId="0" applyFont="1" applyFill="1" applyBorder="1" applyAlignment="1">
      <alignment horizontal="center" vertical="top" wrapText="1"/>
    </xf>
    <xf numFmtId="0" fontId="2" fillId="8" borderId="1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2" fillId="10" borderId="7" xfId="0" applyFont="1" applyFill="1" applyBorder="1" applyAlignment="1">
      <alignment horizontal="center" vertical="top" wrapText="1"/>
    </xf>
    <xf numFmtId="0" fontId="2" fillId="10" borderId="8" xfId="0" applyFont="1" applyFill="1" applyBorder="1" applyAlignment="1">
      <alignment horizontal="center" vertical="top" wrapText="1"/>
    </xf>
    <xf numFmtId="0" fontId="2" fillId="11" borderId="6" xfId="0" applyFont="1" applyFill="1" applyBorder="1" applyAlignment="1">
      <alignment horizontal="center" vertical="center" wrapText="1"/>
    </xf>
    <xf numFmtId="0" fontId="2" fillId="11" borderId="27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left" vertical="center" wrapText="1"/>
    </xf>
    <xf numFmtId="0" fontId="1" fillId="5" borderId="19" xfId="0" applyFont="1" applyFill="1" applyBorder="1" applyAlignment="1">
      <alignment horizontal="left" vertical="center" wrapText="1"/>
    </xf>
    <xf numFmtId="0" fontId="1" fillId="5" borderId="17" xfId="0" applyFont="1" applyFill="1" applyBorder="1" applyAlignment="1">
      <alignment horizontal="left" vertical="center" wrapText="1"/>
    </xf>
    <xf numFmtId="0" fontId="2" fillId="10" borderId="23" xfId="0" applyFont="1" applyFill="1" applyBorder="1" applyAlignment="1">
      <alignment horizontal="center" vertical="top" wrapText="1"/>
    </xf>
    <xf numFmtId="0" fontId="2" fillId="10" borderId="24" xfId="0" applyFont="1" applyFill="1" applyBorder="1" applyAlignment="1">
      <alignment horizontal="center" vertical="top" wrapText="1"/>
    </xf>
    <xf numFmtId="0" fontId="1" fillId="7" borderId="15" xfId="0" applyFont="1" applyFill="1" applyBorder="1" applyAlignment="1">
      <alignment horizontal="left" vertical="top" wrapText="1"/>
    </xf>
    <xf numFmtId="0" fontId="1" fillId="7" borderId="21" xfId="0" applyFont="1" applyFill="1" applyBorder="1" applyAlignment="1">
      <alignment horizontal="left" vertical="top" wrapText="1"/>
    </xf>
    <xf numFmtId="0" fontId="1" fillId="7" borderId="20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center" wrapText="1"/>
    </xf>
    <xf numFmtId="0" fontId="1" fillId="6" borderId="9" xfId="0" applyFont="1" applyFill="1" applyBorder="1" applyAlignment="1">
      <alignment horizontal="center" wrapText="1"/>
    </xf>
    <xf numFmtId="0" fontId="1" fillId="6" borderId="18" xfId="0" applyFont="1" applyFill="1" applyBorder="1" applyAlignment="1">
      <alignment horizontal="center" wrapText="1"/>
    </xf>
    <xf numFmtId="0" fontId="2" fillId="10" borderId="13" xfId="0" applyFont="1" applyFill="1" applyBorder="1" applyAlignment="1">
      <alignment horizontal="center" vertical="top" wrapText="1"/>
    </xf>
    <xf numFmtId="0" fontId="2" fillId="10" borderId="22" xfId="0" applyFont="1" applyFill="1" applyBorder="1" applyAlignment="1">
      <alignment horizontal="center" vertical="top" wrapText="1"/>
    </xf>
    <xf numFmtId="0" fontId="2" fillId="10" borderId="29" xfId="0" applyFont="1" applyFill="1" applyBorder="1" applyAlignment="1">
      <alignment horizontal="center" vertical="top" wrapText="1"/>
    </xf>
    <xf numFmtId="0" fontId="2" fillId="5" borderId="7" xfId="0" applyFont="1" applyFill="1" applyBorder="1" applyAlignment="1">
      <alignment horizontal="center" vertical="top" wrapText="1"/>
    </xf>
    <xf numFmtId="0" fontId="2" fillId="5" borderId="8" xfId="0" applyFont="1" applyFill="1" applyBorder="1" applyAlignment="1">
      <alignment horizontal="center" vertical="top" wrapText="1"/>
    </xf>
    <xf numFmtId="0" fontId="2" fillId="10" borderId="6" xfId="0" applyFont="1" applyFill="1" applyBorder="1" applyAlignment="1">
      <alignment horizontal="center" vertical="center" wrapText="1"/>
    </xf>
    <xf numFmtId="0" fontId="2" fillId="10" borderId="27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top" wrapText="1"/>
    </xf>
    <xf numFmtId="0" fontId="2" fillId="11" borderId="8" xfId="0" applyFont="1" applyFill="1" applyBorder="1" applyAlignment="1">
      <alignment horizontal="center" vertical="top" wrapText="1"/>
    </xf>
    <xf numFmtId="0" fontId="2" fillId="5" borderId="28" xfId="0" applyFont="1" applyFill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1" fillId="7" borderId="19" xfId="0" applyFont="1" applyFill="1" applyBorder="1" applyAlignment="1">
      <alignment horizontal="left" vertical="center" wrapText="1"/>
    </xf>
    <xf numFmtId="0" fontId="1" fillId="7" borderId="17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left" vertical="center" wrapText="1"/>
    </xf>
    <xf numFmtId="0" fontId="1" fillId="0" borderId="38" xfId="0" applyFont="1" applyBorder="1" applyAlignment="1">
      <alignment horizontal="center" wrapText="1"/>
    </xf>
    <xf numFmtId="0" fontId="1" fillId="0" borderId="39" xfId="0" applyFont="1" applyBorder="1" applyAlignment="1">
      <alignment horizontal="center" wrapText="1"/>
    </xf>
    <xf numFmtId="0" fontId="1" fillId="0" borderId="40" xfId="0" applyFont="1" applyBorder="1" applyAlignment="1">
      <alignment horizontal="center" wrapText="1"/>
    </xf>
    <xf numFmtId="0" fontId="1" fillId="0" borderId="38" xfId="0" applyFont="1" applyBorder="1" applyAlignment="1">
      <alignment horizontal="center" vertical="top" wrapText="1"/>
    </xf>
    <xf numFmtId="0" fontId="1" fillId="0" borderId="40" xfId="0" applyFont="1" applyBorder="1" applyAlignment="1">
      <alignment horizontal="center" vertical="top" wrapText="1"/>
    </xf>
    <xf numFmtId="0" fontId="1" fillId="11" borderId="14" xfId="0" applyFont="1" applyFill="1" applyBorder="1" applyAlignment="1">
      <alignment horizontal="right" wrapText="1"/>
    </xf>
    <xf numFmtId="0" fontId="1" fillId="11" borderId="19" xfId="0" applyFont="1" applyFill="1" applyBorder="1" applyAlignment="1">
      <alignment horizontal="right" wrapText="1"/>
    </xf>
    <xf numFmtId="0" fontId="1" fillId="11" borderId="17" xfId="0" applyFont="1" applyFill="1" applyBorder="1" applyAlignment="1">
      <alignment horizontal="right" wrapText="1"/>
    </xf>
    <xf numFmtId="2" fontId="1" fillId="11" borderId="14" xfId="0" applyNumberFormat="1" applyFont="1" applyFill="1" applyBorder="1" applyAlignment="1">
      <alignment horizontal="center" wrapText="1"/>
    </xf>
    <xf numFmtId="2" fontId="1" fillId="11" borderId="19" xfId="0" applyNumberFormat="1" applyFont="1" applyFill="1" applyBorder="1" applyAlignment="1">
      <alignment horizontal="center" wrapText="1"/>
    </xf>
    <xf numFmtId="2" fontId="1" fillId="11" borderId="17" xfId="0" applyNumberFormat="1" applyFont="1" applyFill="1" applyBorder="1" applyAlignment="1">
      <alignment horizontal="center" wrapText="1"/>
    </xf>
    <xf numFmtId="2" fontId="1" fillId="11" borderId="14" xfId="0" applyNumberFormat="1" applyFont="1" applyFill="1" applyBorder="1" applyAlignment="1">
      <alignment horizontal="right" wrapText="1"/>
    </xf>
    <xf numFmtId="2" fontId="1" fillId="11" borderId="17" xfId="0" applyNumberFormat="1" applyFont="1" applyFill="1" applyBorder="1" applyAlignment="1">
      <alignment horizontal="right" wrapText="1"/>
    </xf>
    <xf numFmtId="0" fontId="1" fillId="0" borderId="32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E115"/>
  <sheetViews>
    <sheetView tabSelected="1" topLeftCell="A106" zoomScale="77" zoomScaleNormal="77" workbookViewId="0">
      <selection activeCell="F113" sqref="F113"/>
    </sheetView>
  </sheetViews>
  <sheetFormatPr defaultRowHeight="12" x14ac:dyDescent="0.2"/>
  <cols>
    <col min="1" max="1" width="21.5703125" style="1" customWidth="1"/>
    <col min="2" max="2" width="21.140625" style="1" customWidth="1"/>
    <col min="3" max="3" width="21" style="1" customWidth="1"/>
    <col min="4" max="4" width="17.140625" style="1" customWidth="1"/>
    <col min="5" max="5" width="21" style="1" customWidth="1"/>
    <col min="6" max="6" width="18.85546875" style="1" customWidth="1"/>
    <col min="7" max="7" width="17.85546875" style="2" customWidth="1"/>
    <col min="8" max="8" width="15.7109375" style="2" customWidth="1"/>
    <col min="9" max="9" width="15" style="2" customWidth="1"/>
    <col min="10" max="10" width="21.7109375" style="2" customWidth="1"/>
    <col min="11" max="11" width="6.5703125" style="2" hidden="1" customWidth="1"/>
    <col min="12" max="12" width="9.140625" style="2" hidden="1" customWidth="1"/>
    <col min="13" max="13" width="6.5703125" style="2" hidden="1" customWidth="1"/>
    <col min="14" max="14" width="9.140625" style="2" hidden="1" customWidth="1"/>
    <col min="15" max="15" width="9" style="2" hidden="1" customWidth="1"/>
    <col min="16" max="16" width="13" style="1" hidden="1" customWidth="1"/>
    <col min="17" max="17" width="20.7109375" style="1" customWidth="1"/>
    <col min="18" max="18" width="18" style="1" customWidth="1"/>
    <col min="19" max="19" width="16.5703125" style="1" customWidth="1"/>
    <col min="20" max="20" width="17.42578125" style="1" customWidth="1"/>
    <col min="21" max="21" width="18.85546875" style="1" hidden="1" customWidth="1"/>
    <col min="22" max="22" width="3.5703125" style="1" hidden="1" customWidth="1"/>
    <col min="23" max="23" width="9.7109375" style="1" customWidth="1"/>
    <col min="24" max="24" width="23" style="1" customWidth="1"/>
    <col min="25" max="16384" width="9.140625" style="1"/>
  </cols>
  <sheetData>
    <row r="1" spans="1:35" ht="24.75" customHeight="1" x14ac:dyDescent="0.2">
      <c r="A1" s="110" t="s">
        <v>0</v>
      </c>
      <c r="B1" s="111" t="s">
        <v>21</v>
      </c>
      <c r="C1" s="94" t="s">
        <v>130</v>
      </c>
      <c r="D1" s="95"/>
      <c r="E1" s="95"/>
      <c r="F1" s="96"/>
      <c r="G1" s="100" t="s">
        <v>132</v>
      </c>
      <c r="H1" s="101"/>
      <c r="I1" s="101"/>
      <c r="J1" s="101"/>
      <c r="K1" s="81"/>
      <c r="L1" s="81"/>
      <c r="M1" s="81"/>
      <c r="N1" s="81"/>
      <c r="O1" s="82"/>
      <c r="P1" s="83"/>
      <c r="Q1" s="90" t="s">
        <v>134</v>
      </c>
      <c r="R1" s="90"/>
      <c r="S1" s="90"/>
      <c r="T1" s="90"/>
      <c r="U1" s="74"/>
      <c r="V1" s="75"/>
      <c r="Z1" s="89"/>
      <c r="AA1" s="88"/>
      <c r="AB1" s="87"/>
      <c r="AC1" s="87"/>
      <c r="AD1" s="87"/>
      <c r="AE1" s="87"/>
      <c r="AF1" s="87"/>
      <c r="AG1" s="87"/>
      <c r="AH1" s="87"/>
      <c r="AI1" s="87"/>
    </row>
    <row r="2" spans="1:35" ht="24.75" customHeight="1" x14ac:dyDescent="0.2">
      <c r="A2" s="110"/>
      <c r="B2" s="112"/>
      <c r="C2" s="94" t="s">
        <v>131</v>
      </c>
      <c r="D2" s="95"/>
      <c r="E2" s="95"/>
      <c r="F2" s="96"/>
      <c r="G2" s="102" t="s">
        <v>133</v>
      </c>
      <c r="H2" s="103"/>
      <c r="I2" s="103"/>
      <c r="J2" s="103"/>
      <c r="K2" s="84"/>
      <c r="L2" s="84"/>
      <c r="M2" s="84"/>
      <c r="N2" s="84"/>
      <c r="O2" s="85"/>
      <c r="P2" s="86"/>
      <c r="Q2" s="91" t="s">
        <v>145</v>
      </c>
      <c r="R2" s="91"/>
      <c r="S2" s="91"/>
      <c r="T2" s="91"/>
      <c r="U2" s="76"/>
      <c r="V2" s="77"/>
      <c r="Z2" s="89"/>
      <c r="AA2" s="88"/>
      <c r="AB2" s="88"/>
      <c r="AC2" s="88"/>
      <c r="AD2" s="88"/>
      <c r="AE2" s="88"/>
      <c r="AF2" s="88"/>
      <c r="AG2" s="88"/>
      <c r="AH2" s="88"/>
      <c r="AI2" s="88"/>
    </row>
    <row r="3" spans="1:35" ht="38.25" customHeight="1" x14ac:dyDescent="0.2">
      <c r="A3" s="110"/>
      <c r="B3" s="112"/>
      <c r="C3" s="97" t="s">
        <v>135</v>
      </c>
      <c r="D3" s="98"/>
      <c r="E3" s="98"/>
      <c r="F3" s="99"/>
      <c r="G3" s="102" t="s">
        <v>135</v>
      </c>
      <c r="H3" s="103"/>
      <c r="I3" s="103"/>
      <c r="J3" s="103"/>
      <c r="K3" s="78"/>
      <c r="L3" s="78"/>
      <c r="M3" s="78"/>
      <c r="N3" s="78"/>
      <c r="O3" s="79"/>
      <c r="P3" s="80"/>
      <c r="Q3" s="92" t="s">
        <v>146</v>
      </c>
      <c r="R3" s="92"/>
      <c r="S3" s="92"/>
      <c r="T3" s="93"/>
      <c r="U3" s="126"/>
      <c r="V3" s="127"/>
      <c r="Z3" s="89"/>
      <c r="AA3" s="88"/>
      <c r="AB3" s="88"/>
      <c r="AC3" s="88"/>
      <c r="AD3" s="88"/>
      <c r="AE3" s="88"/>
      <c r="AF3" s="88"/>
      <c r="AG3" s="88"/>
      <c r="AH3" s="88"/>
      <c r="AI3" s="88"/>
    </row>
    <row r="4" spans="1:35" ht="44.25" customHeight="1" x14ac:dyDescent="0.2">
      <c r="A4" s="110"/>
      <c r="B4" s="112"/>
      <c r="C4" s="97" t="s">
        <v>140</v>
      </c>
      <c r="D4" s="98"/>
      <c r="E4" s="98"/>
      <c r="F4" s="99"/>
      <c r="G4" s="102" t="s">
        <v>140</v>
      </c>
      <c r="H4" s="103"/>
      <c r="I4" s="103"/>
      <c r="J4" s="103"/>
      <c r="K4" s="78"/>
      <c r="L4" s="78"/>
      <c r="M4" s="78"/>
      <c r="N4" s="78"/>
      <c r="O4" s="79"/>
      <c r="P4" s="80"/>
      <c r="Q4" s="92" t="s">
        <v>140</v>
      </c>
      <c r="R4" s="92"/>
      <c r="S4" s="92"/>
      <c r="T4" s="93"/>
      <c r="U4" s="126"/>
      <c r="V4" s="127"/>
      <c r="Z4" s="89"/>
      <c r="AA4" s="88"/>
      <c r="AB4" s="88"/>
      <c r="AC4" s="88"/>
      <c r="AD4" s="88"/>
      <c r="AE4" s="88"/>
      <c r="AF4" s="88"/>
      <c r="AG4" s="88"/>
      <c r="AH4" s="88"/>
      <c r="AI4" s="88"/>
    </row>
    <row r="5" spans="1:35" ht="118.5" customHeight="1" x14ac:dyDescent="0.2">
      <c r="A5" s="110"/>
      <c r="B5" s="112"/>
      <c r="C5" s="31" t="s">
        <v>136</v>
      </c>
      <c r="D5" s="30" t="s">
        <v>137</v>
      </c>
      <c r="E5" s="30" t="s">
        <v>138</v>
      </c>
      <c r="F5" s="67" t="s">
        <v>139</v>
      </c>
      <c r="G5" s="32" t="s">
        <v>136</v>
      </c>
      <c r="H5" s="33" t="s">
        <v>137</v>
      </c>
      <c r="I5" s="33" t="s">
        <v>138</v>
      </c>
      <c r="J5" s="70" t="s">
        <v>139</v>
      </c>
      <c r="K5" s="71"/>
      <c r="L5" s="71"/>
      <c r="M5" s="72"/>
      <c r="N5" s="30"/>
      <c r="O5" s="30"/>
      <c r="P5" s="30"/>
      <c r="Q5" s="34" t="s">
        <v>147</v>
      </c>
      <c r="R5" s="35" t="s">
        <v>137</v>
      </c>
      <c r="S5" s="35" t="s">
        <v>138</v>
      </c>
      <c r="T5" s="107" t="s">
        <v>139</v>
      </c>
      <c r="U5" s="108"/>
      <c r="V5" s="109"/>
      <c r="W5" s="4"/>
      <c r="X5" s="16" t="s">
        <v>8</v>
      </c>
      <c r="Z5" s="89"/>
      <c r="AA5" s="89"/>
    </row>
    <row r="6" spans="1:35" ht="23.25" customHeight="1" x14ac:dyDescent="0.2">
      <c r="A6" s="143" t="s">
        <v>141</v>
      </c>
      <c r="B6" s="144"/>
      <c r="C6" s="13"/>
      <c r="D6" s="3"/>
      <c r="E6" s="3"/>
      <c r="F6" s="42"/>
      <c r="G6" s="3"/>
      <c r="H6" s="3"/>
      <c r="I6" s="3"/>
      <c r="J6" s="42"/>
      <c r="K6" s="14"/>
      <c r="L6" s="14"/>
      <c r="M6" s="14"/>
      <c r="N6" s="14"/>
      <c r="O6" s="14"/>
      <c r="P6" s="15"/>
      <c r="Q6" s="4"/>
      <c r="R6" s="4"/>
      <c r="S6" s="4"/>
      <c r="T6" s="104"/>
      <c r="U6" s="105"/>
      <c r="V6" s="106"/>
      <c r="W6" s="4"/>
      <c r="X6" s="26"/>
    </row>
    <row r="7" spans="1:35" ht="72" customHeight="1" x14ac:dyDescent="0.2">
      <c r="A7" s="139" t="s">
        <v>142</v>
      </c>
      <c r="B7" s="19" t="s">
        <v>11</v>
      </c>
      <c r="C7" s="13" t="s">
        <v>144</v>
      </c>
      <c r="D7" s="3" t="s">
        <v>144</v>
      </c>
      <c r="E7" s="13" t="s">
        <v>144</v>
      </c>
      <c r="F7" s="45" t="s">
        <v>144</v>
      </c>
      <c r="G7" s="13" t="s">
        <v>144</v>
      </c>
      <c r="H7" s="13" t="s">
        <v>144</v>
      </c>
      <c r="I7" s="13" t="s">
        <v>144</v>
      </c>
      <c r="J7" s="45" t="s">
        <v>144</v>
      </c>
      <c r="K7" s="13" t="s">
        <v>143</v>
      </c>
      <c r="L7" s="13" t="s">
        <v>143</v>
      </c>
      <c r="M7" s="13" t="s">
        <v>143</v>
      </c>
      <c r="N7" s="13" t="s">
        <v>143</v>
      </c>
      <c r="O7" s="13" t="s">
        <v>143</v>
      </c>
      <c r="P7" s="13" t="s">
        <v>143</v>
      </c>
      <c r="Q7" s="13" t="s">
        <v>144</v>
      </c>
      <c r="R7" s="13" t="s">
        <v>144</v>
      </c>
      <c r="S7" s="13" t="s">
        <v>144</v>
      </c>
      <c r="T7" s="45" t="s">
        <v>144</v>
      </c>
      <c r="U7" s="13" t="s">
        <v>143</v>
      </c>
      <c r="V7" s="13" t="s">
        <v>143</v>
      </c>
      <c r="W7" s="65">
        <f t="shared" ref="W7:W13" si="0">COUNTIF(C7:V7,"учтена")</f>
        <v>12</v>
      </c>
      <c r="X7" s="66"/>
    </row>
    <row r="8" spans="1:35" ht="36" x14ac:dyDescent="0.2">
      <c r="A8" s="140"/>
      <c r="B8" s="20" t="s">
        <v>12</v>
      </c>
      <c r="C8" s="13" t="s">
        <v>144</v>
      </c>
      <c r="D8" s="13" t="s">
        <v>144</v>
      </c>
      <c r="E8" s="13" t="s">
        <v>144</v>
      </c>
      <c r="F8" s="45" t="s">
        <v>144</v>
      </c>
      <c r="G8" s="13" t="s">
        <v>144</v>
      </c>
      <c r="H8" s="13" t="s">
        <v>144</v>
      </c>
      <c r="I8" s="13" t="s">
        <v>144</v>
      </c>
      <c r="J8" s="45" t="s">
        <v>144</v>
      </c>
      <c r="K8" s="13" t="s">
        <v>143</v>
      </c>
      <c r="L8" s="13" t="s">
        <v>143</v>
      </c>
      <c r="M8" s="13" t="s">
        <v>143</v>
      </c>
      <c r="N8" s="13" t="s">
        <v>143</v>
      </c>
      <c r="O8" s="13" t="s">
        <v>143</v>
      </c>
      <c r="P8" s="13" t="s">
        <v>143</v>
      </c>
      <c r="Q8" s="13" t="s">
        <v>144</v>
      </c>
      <c r="R8" s="13" t="s">
        <v>144</v>
      </c>
      <c r="S8" s="13" t="s">
        <v>144</v>
      </c>
      <c r="T8" s="45" t="s">
        <v>144</v>
      </c>
      <c r="U8" s="13" t="s">
        <v>143</v>
      </c>
      <c r="V8" s="13" t="s">
        <v>143</v>
      </c>
      <c r="W8" s="65">
        <f t="shared" si="0"/>
        <v>12</v>
      </c>
      <c r="X8" s="66"/>
    </row>
    <row r="9" spans="1:35" ht="48" x14ac:dyDescent="0.2">
      <c r="A9" s="140"/>
      <c r="B9" s="20" t="s">
        <v>13</v>
      </c>
      <c r="C9" s="13" t="s">
        <v>144</v>
      </c>
      <c r="D9" s="13" t="s">
        <v>144</v>
      </c>
      <c r="E9" s="13" t="s">
        <v>144</v>
      </c>
      <c r="F9" s="45" t="s">
        <v>144</v>
      </c>
      <c r="G9" s="13" t="s">
        <v>144</v>
      </c>
      <c r="H9" s="13" t="s">
        <v>144</v>
      </c>
      <c r="I9" s="13" t="s">
        <v>144</v>
      </c>
      <c r="J9" s="45" t="s">
        <v>144</v>
      </c>
      <c r="K9" s="13" t="s">
        <v>143</v>
      </c>
      <c r="L9" s="13" t="s">
        <v>143</v>
      </c>
      <c r="M9" s="13" t="s">
        <v>143</v>
      </c>
      <c r="N9" s="13" t="s">
        <v>143</v>
      </c>
      <c r="O9" s="13" t="s">
        <v>143</v>
      </c>
      <c r="P9" s="13" t="s">
        <v>143</v>
      </c>
      <c r="Q9" s="13" t="s">
        <v>144</v>
      </c>
      <c r="R9" s="13" t="s">
        <v>144</v>
      </c>
      <c r="S9" s="13" t="s">
        <v>144</v>
      </c>
      <c r="T9" s="45" t="s">
        <v>144</v>
      </c>
      <c r="U9" s="13" t="s">
        <v>143</v>
      </c>
      <c r="V9" s="13" t="s">
        <v>143</v>
      </c>
      <c r="W9" s="65">
        <f t="shared" si="0"/>
        <v>12</v>
      </c>
      <c r="X9" s="66"/>
    </row>
    <row r="10" spans="1:35" ht="72" x14ac:dyDescent="0.2">
      <c r="A10" s="140"/>
      <c r="B10" s="20" t="s">
        <v>14</v>
      </c>
      <c r="C10" s="13" t="s">
        <v>144</v>
      </c>
      <c r="D10" s="13" t="s">
        <v>144</v>
      </c>
      <c r="E10" s="13" t="s">
        <v>144</v>
      </c>
      <c r="F10" s="45" t="s">
        <v>144</v>
      </c>
      <c r="G10" s="13" t="s">
        <v>144</v>
      </c>
      <c r="H10" s="13" t="s">
        <v>144</v>
      </c>
      <c r="I10" s="13" t="s">
        <v>144</v>
      </c>
      <c r="J10" s="45" t="s">
        <v>144</v>
      </c>
      <c r="K10" s="13" t="s">
        <v>143</v>
      </c>
      <c r="L10" s="13" t="s">
        <v>143</v>
      </c>
      <c r="M10" s="13" t="s">
        <v>143</v>
      </c>
      <c r="N10" s="13" t="s">
        <v>143</v>
      </c>
      <c r="O10" s="13" t="s">
        <v>143</v>
      </c>
      <c r="P10" s="13" t="s">
        <v>143</v>
      </c>
      <c r="Q10" s="13" t="s">
        <v>144</v>
      </c>
      <c r="R10" s="13" t="s">
        <v>144</v>
      </c>
      <c r="S10" s="13" t="s">
        <v>144</v>
      </c>
      <c r="T10" s="45" t="s">
        <v>144</v>
      </c>
      <c r="U10" s="13" t="s">
        <v>143</v>
      </c>
      <c r="V10" s="13" t="s">
        <v>143</v>
      </c>
      <c r="W10" s="65">
        <f t="shared" si="0"/>
        <v>12</v>
      </c>
      <c r="X10" s="66"/>
    </row>
    <row r="11" spans="1:35" ht="108" x14ac:dyDescent="0.2">
      <c r="A11" s="147" t="s">
        <v>22</v>
      </c>
      <c r="B11" s="20" t="s">
        <v>15</v>
      </c>
      <c r="C11" s="13" t="s">
        <v>144</v>
      </c>
      <c r="D11" s="13" t="s">
        <v>144</v>
      </c>
      <c r="E11" s="13" t="s">
        <v>144</v>
      </c>
      <c r="F11" s="45" t="s">
        <v>144</v>
      </c>
      <c r="G11" s="13" t="s">
        <v>144</v>
      </c>
      <c r="H11" s="13" t="s">
        <v>144</v>
      </c>
      <c r="I11" s="13" t="s">
        <v>144</v>
      </c>
      <c r="J11" s="45" t="s">
        <v>144</v>
      </c>
      <c r="K11" s="13" t="s">
        <v>143</v>
      </c>
      <c r="L11" s="13" t="s">
        <v>143</v>
      </c>
      <c r="M11" s="13" t="s">
        <v>143</v>
      </c>
      <c r="N11" s="13" t="s">
        <v>143</v>
      </c>
      <c r="O11" s="13" t="s">
        <v>143</v>
      </c>
      <c r="P11" s="13" t="s">
        <v>143</v>
      </c>
      <c r="Q11" s="13" t="s">
        <v>144</v>
      </c>
      <c r="R11" s="13" t="s">
        <v>144</v>
      </c>
      <c r="S11" s="13" t="s">
        <v>144</v>
      </c>
      <c r="T11" s="45" t="s">
        <v>144</v>
      </c>
      <c r="U11" s="13" t="s">
        <v>143</v>
      </c>
      <c r="V11" s="13" t="s">
        <v>143</v>
      </c>
      <c r="W11" s="65">
        <f t="shared" si="0"/>
        <v>12</v>
      </c>
      <c r="X11" s="66"/>
    </row>
    <row r="12" spans="1:35" ht="84" x14ac:dyDescent="0.2">
      <c r="A12" s="141"/>
      <c r="B12" s="20" t="s">
        <v>16</v>
      </c>
      <c r="C12" s="13" t="s">
        <v>144</v>
      </c>
      <c r="D12" s="13" t="s">
        <v>144</v>
      </c>
      <c r="E12" s="13" t="s">
        <v>144</v>
      </c>
      <c r="F12" s="45" t="s">
        <v>144</v>
      </c>
      <c r="G12" s="13" t="s">
        <v>144</v>
      </c>
      <c r="H12" s="13" t="s">
        <v>144</v>
      </c>
      <c r="I12" s="13" t="s">
        <v>144</v>
      </c>
      <c r="J12" s="45" t="s">
        <v>144</v>
      </c>
      <c r="K12" s="13" t="s">
        <v>143</v>
      </c>
      <c r="L12" s="13" t="s">
        <v>143</v>
      </c>
      <c r="M12" s="13" t="s">
        <v>143</v>
      </c>
      <c r="N12" s="13" t="s">
        <v>143</v>
      </c>
      <c r="O12" s="13" t="s">
        <v>143</v>
      </c>
      <c r="P12" s="13" t="s">
        <v>143</v>
      </c>
      <c r="Q12" s="13" t="s">
        <v>144</v>
      </c>
      <c r="R12" s="13" t="s">
        <v>144</v>
      </c>
      <c r="S12" s="13" t="s">
        <v>144</v>
      </c>
      <c r="T12" s="45" t="s">
        <v>144</v>
      </c>
      <c r="U12" s="13" t="s">
        <v>143</v>
      </c>
      <c r="V12" s="13" t="s">
        <v>143</v>
      </c>
      <c r="W12" s="65">
        <f t="shared" si="0"/>
        <v>12</v>
      </c>
      <c r="X12" s="66"/>
    </row>
    <row r="13" spans="1:35" ht="48" customHeight="1" x14ac:dyDescent="0.2">
      <c r="A13" s="141"/>
      <c r="B13" s="122" t="s">
        <v>17</v>
      </c>
      <c r="C13" s="148" t="s">
        <v>144</v>
      </c>
      <c r="D13" s="148" t="s">
        <v>144</v>
      </c>
      <c r="E13" s="148" t="s">
        <v>144</v>
      </c>
      <c r="F13" s="40" t="s">
        <v>144</v>
      </c>
      <c r="G13" s="148" t="s">
        <v>144</v>
      </c>
      <c r="H13" s="148" t="s">
        <v>144</v>
      </c>
      <c r="I13" s="148" t="s">
        <v>144</v>
      </c>
      <c r="J13" s="40" t="s">
        <v>144</v>
      </c>
      <c r="K13" s="13" t="s">
        <v>143</v>
      </c>
      <c r="L13" s="13" t="s">
        <v>143</v>
      </c>
      <c r="M13" s="13" t="s">
        <v>143</v>
      </c>
      <c r="N13" s="13" t="s">
        <v>143</v>
      </c>
      <c r="O13" s="13" t="s">
        <v>143</v>
      </c>
      <c r="P13" s="13" t="s">
        <v>143</v>
      </c>
      <c r="Q13" s="148" t="s">
        <v>144</v>
      </c>
      <c r="R13" s="148" t="s">
        <v>144</v>
      </c>
      <c r="S13" s="148" t="s">
        <v>144</v>
      </c>
      <c r="T13" s="40" t="s">
        <v>144</v>
      </c>
      <c r="U13" s="13" t="s">
        <v>143</v>
      </c>
      <c r="V13" s="13" t="s">
        <v>143</v>
      </c>
      <c r="W13" s="153">
        <f t="shared" si="0"/>
        <v>12</v>
      </c>
      <c r="X13" s="156"/>
    </row>
    <row r="14" spans="1:35" ht="24" x14ac:dyDescent="0.2">
      <c r="A14" s="141"/>
      <c r="B14" s="123"/>
      <c r="C14" s="149"/>
      <c r="D14" s="149"/>
      <c r="E14" s="149"/>
      <c r="F14" s="47"/>
      <c r="G14" s="149"/>
      <c r="H14" s="149"/>
      <c r="I14" s="149"/>
      <c r="J14" s="47"/>
      <c r="K14" s="13"/>
      <c r="L14" s="13"/>
      <c r="M14" s="13"/>
      <c r="N14" s="13"/>
      <c r="O14" s="13"/>
      <c r="P14" s="13"/>
      <c r="Q14" s="149"/>
      <c r="R14" s="149"/>
      <c r="S14" s="149"/>
      <c r="T14" s="47"/>
      <c r="U14" s="13" t="s">
        <v>143</v>
      </c>
      <c r="V14" s="13" t="s">
        <v>143</v>
      </c>
      <c r="W14" s="154"/>
      <c r="X14" s="157"/>
    </row>
    <row r="15" spans="1:35" ht="24" x14ac:dyDescent="0.2">
      <c r="A15" s="142"/>
      <c r="B15" s="124"/>
      <c r="C15" s="150"/>
      <c r="D15" s="150"/>
      <c r="E15" s="150"/>
      <c r="F15" s="41"/>
      <c r="G15" s="150"/>
      <c r="H15" s="150"/>
      <c r="I15" s="150"/>
      <c r="J15" s="41"/>
      <c r="K15" s="13"/>
      <c r="L15" s="13"/>
      <c r="M15" s="13"/>
      <c r="N15" s="13"/>
      <c r="O15" s="13"/>
      <c r="P15" s="13"/>
      <c r="Q15" s="150"/>
      <c r="R15" s="150"/>
      <c r="S15" s="150"/>
      <c r="T15" s="41"/>
      <c r="U15" s="13" t="s">
        <v>143</v>
      </c>
      <c r="V15" s="13" t="s">
        <v>143</v>
      </c>
      <c r="W15" s="155"/>
      <c r="X15" s="158"/>
    </row>
    <row r="16" spans="1:35" ht="84" x14ac:dyDescent="0.2">
      <c r="A16" s="140" t="s">
        <v>23</v>
      </c>
      <c r="B16" s="20" t="s">
        <v>18</v>
      </c>
      <c r="C16" s="13" t="s">
        <v>144</v>
      </c>
      <c r="D16" s="13" t="s">
        <v>144</v>
      </c>
      <c r="E16" s="13" t="s">
        <v>144</v>
      </c>
      <c r="F16" s="45" t="s">
        <v>144</v>
      </c>
      <c r="G16" s="13" t="s">
        <v>144</v>
      </c>
      <c r="H16" s="13" t="s">
        <v>144</v>
      </c>
      <c r="I16" s="13" t="s">
        <v>144</v>
      </c>
      <c r="J16" s="45" t="s">
        <v>144</v>
      </c>
      <c r="K16" s="13" t="s">
        <v>143</v>
      </c>
      <c r="L16" s="13" t="s">
        <v>143</v>
      </c>
      <c r="M16" s="13" t="s">
        <v>143</v>
      </c>
      <c r="N16" s="13" t="s">
        <v>143</v>
      </c>
      <c r="O16" s="13" t="s">
        <v>143</v>
      </c>
      <c r="P16" s="13" t="s">
        <v>143</v>
      </c>
      <c r="Q16" s="13" t="s">
        <v>144</v>
      </c>
      <c r="R16" s="13" t="s">
        <v>144</v>
      </c>
      <c r="S16" s="13" t="s">
        <v>144</v>
      </c>
      <c r="T16" s="45" t="s">
        <v>144</v>
      </c>
      <c r="U16" s="13" t="s">
        <v>143</v>
      </c>
      <c r="V16" s="13" t="s">
        <v>143</v>
      </c>
      <c r="W16" s="65">
        <f>COUNTIF(C16:V16,"учтена")</f>
        <v>12</v>
      </c>
      <c r="X16" s="66"/>
    </row>
    <row r="17" spans="1:24" ht="36" x14ac:dyDescent="0.2">
      <c r="A17" s="141"/>
      <c r="B17" s="20" t="s">
        <v>19</v>
      </c>
      <c r="C17" s="13" t="s">
        <v>144</v>
      </c>
      <c r="D17" s="13" t="s">
        <v>144</v>
      </c>
      <c r="E17" s="13" t="s">
        <v>144</v>
      </c>
      <c r="F17" s="45" t="s">
        <v>144</v>
      </c>
      <c r="G17" s="13" t="s">
        <v>144</v>
      </c>
      <c r="H17" s="13" t="s">
        <v>144</v>
      </c>
      <c r="I17" s="13" t="s">
        <v>144</v>
      </c>
      <c r="J17" s="45" t="s">
        <v>144</v>
      </c>
      <c r="K17" s="13" t="s">
        <v>143</v>
      </c>
      <c r="L17" s="13" t="s">
        <v>143</v>
      </c>
      <c r="M17" s="13" t="s">
        <v>143</v>
      </c>
      <c r="N17" s="13" t="s">
        <v>143</v>
      </c>
      <c r="O17" s="13" t="s">
        <v>143</v>
      </c>
      <c r="P17" s="13" t="s">
        <v>143</v>
      </c>
      <c r="Q17" s="13" t="s">
        <v>144</v>
      </c>
      <c r="R17" s="13" t="s">
        <v>144</v>
      </c>
      <c r="S17" s="13" t="s">
        <v>144</v>
      </c>
      <c r="T17" s="45" t="s">
        <v>144</v>
      </c>
      <c r="U17" s="13" t="s">
        <v>143</v>
      </c>
      <c r="V17" s="13" t="s">
        <v>143</v>
      </c>
      <c r="W17" s="65">
        <f>COUNTIF(C17:V17,"учтена")</f>
        <v>12</v>
      </c>
      <c r="X17" s="66"/>
    </row>
    <row r="18" spans="1:24" ht="72.75" customHeight="1" x14ac:dyDescent="0.2">
      <c r="A18" s="141"/>
      <c r="B18" s="122" t="s">
        <v>20</v>
      </c>
      <c r="C18" s="151" t="s">
        <v>144</v>
      </c>
      <c r="D18" s="151" t="s">
        <v>144</v>
      </c>
      <c r="E18" s="151" t="s">
        <v>144</v>
      </c>
      <c r="F18" s="52" t="s">
        <v>144</v>
      </c>
      <c r="G18" s="151" t="s">
        <v>144</v>
      </c>
      <c r="H18" s="151" t="s">
        <v>144</v>
      </c>
      <c r="I18" s="151" t="s">
        <v>144</v>
      </c>
      <c r="J18" s="52" t="s">
        <v>144</v>
      </c>
      <c r="K18" s="51"/>
      <c r="L18" s="51"/>
      <c r="M18" s="51"/>
      <c r="N18" s="51"/>
      <c r="O18" s="51"/>
      <c r="P18" s="51"/>
      <c r="Q18" s="151" t="s">
        <v>144</v>
      </c>
      <c r="R18" s="151" t="s">
        <v>144</v>
      </c>
      <c r="S18" s="151" t="s">
        <v>144</v>
      </c>
      <c r="T18" s="52" t="s">
        <v>144</v>
      </c>
      <c r="U18" s="13" t="s">
        <v>143</v>
      </c>
      <c r="V18" s="13" t="s">
        <v>143</v>
      </c>
      <c r="W18" s="153">
        <f>COUNTIF(C18:V18,"учтена")</f>
        <v>12</v>
      </c>
      <c r="X18" s="159">
        <f>(COUNTIF(W7:W19, "0")*100)/COUNTA(W7:W19)</f>
        <v>0</v>
      </c>
    </row>
    <row r="19" spans="1:24" ht="24" x14ac:dyDescent="0.2">
      <c r="A19" s="142"/>
      <c r="B19" s="124"/>
      <c r="C19" s="152"/>
      <c r="D19" s="152"/>
      <c r="E19" s="152"/>
      <c r="F19" s="53"/>
      <c r="G19" s="152"/>
      <c r="H19" s="152"/>
      <c r="I19" s="152"/>
      <c r="J19" s="53"/>
      <c r="K19" s="51" t="s">
        <v>143</v>
      </c>
      <c r="L19" s="51" t="s">
        <v>143</v>
      </c>
      <c r="M19" s="51" t="s">
        <v>143</v>
      </c>
      <c r="N19" s="51" t="s">
        <v>143</v>
      </c>
      <c r="O19" s="51" t="s">
        <v>143</v>
      </c>
      <c r="P19" s="51" t="s">
        <v>143</v>
      </c>
      <c r="Q19" s="152"/>
      <c r="R19" s="152"/>
      <c r="S19" s="152"/>
      <c r="T19" s="53"/>
      <c r="U19" s="13" t="s">
        <v>143</v>
      </c>
      <c r="V19" s="13" t="s">
        <v>143</v>
      </c>
      <c r="W19" s="155"/>
      <c r="X19" s="160"/>
    </row>
    <row r="20" spans="1:24" ht="26.25" customHeight="1" x14ac:dyDescent="0.2">
      <c r="A20" s="145" t="s">
        <v>24</v>
      </c>
      <c r="B20" s="146"/>
      <c r="C20" s="13"/>
      <c r="D20" s="3"/>
      <c r="E20" s="3"/>
      <c r="F20" s="46"/>
      <c r="G20" s="3"/>
      <c r="H20" s="3"/>
      <c r="I20" s="3"/>
      <c r="J20" s="46"/>
      <c r="K20" s="14"/>
      <c r="L20" s="14"/>
      <c r="M20" s="14"/>
      <c r="N20" s="14"/>
      <c r="O20" s="14"/>
      <c r="P20" s="15"/>
      <c r="Q20" s="4"/>
      <c r="R20" s="4"/>
      <c r="S20" s="4"/>
      <c r="T20" s="42"/>
      <c r="U20" s="43"/>
      <c r="V20" s="44"/>
      <c r="W20" s="61"/>
      <c r="X20" s="62"/>
    </row>
    <row r="21" spans="1:24" ht="84" x14ac:dyDescent="0.2">
      <c r="A21" s="125" t="s">
        <v>25</v>
      </c>
      <c r="B21" s="27" t="s">
        <v>26</v>
      </c>
      <c r="C21" s="13"/>
      <c r="D21" s="3"/>
      <c r="E21" s="3"/>
      <c r="F21" s="46"/>
      <c r="G21" s="3"/>
      <c r="H21" s="3"/>
      <c r="I21" s="3"/>
      <c r="J21" s="46"/>
      <c r="K21" s="14"/>
      <c r="L21" s="14"/>
      <c r="M21" s="14"/>
      <c r="N21" s="14"/>
      <c r="O21" s="14"/>
      <c r="P21" s="15"/>
      <c r="Q21" s="4"/>
      <c r="R21" s="4"/>
      <c r="S21" s="4"/>
      <c r="T21" s="42"/>
      <c r="U21" s="43"/>
      <c r="V21" s="44"/>
      <c r="W21" s="61">
        <f t="shared" ref="W21:W37" si="1">COUNTIF(C21:V21,"учтена")</f>
        <v>0</v>
      </c>
      <c r="X21" s="62"/>
    </row>
    <row r="22" spans="1:24" ht="96" customHeight="1" x14ac:dyDescent="0.2">
      <c r="A22" s="125"/>
      <c r="B22" s="28" t="s">
        <v>27</v>
      </c>
      <c r="C22" s="13" t="s">
        <v>144</v>
      </c>
      <c r="D22" s="13" t="s">
        <v>144</v>
      </c>
      <c r="E22" s="13" t="s">
        <v>144</v>
      </c>
      <c r="F22" s="45" t="s">
        <v>144</v>
      </c>
      <c r="G22" s="13" t="s">
        <v>144</v>
      </c>
      <c r="H22" s="13" t="s">
        <v>144</v>
      </c>
      <c r="I22" s="13" t="s">
        <v>144</v>
      </c>
      <c r="J22" s="45" t="s">
        <v>144</v>
      </c>
      <c r="K22" s="68" t="s">
        <v>143</v>
      </c>
      <c r="L22" s="69"/>
      <c r="M22" s="68" t="s">
        <v>143</v>
      </c>
      <c r="N22" s="69"/>
      <c r="O22" s="161" t="s">
        <v>143</v>
      </c>
      <c r="P22" s="162"/>
      <c r="Q22" s="13" t="s">
        <v>144</v>
      </c>
      <c r="R22" s="13" t="s">
        <v>144</v>
      </c>
      <c r="S22" s="13" t="s">
        <v>144</v>
      </c>
      <c r="T22" s="45" t="s">
        <v>144</v>
      </c>
      <c r="U22" s="13" t="s">
        <v>143</v>
      </c>
      <c r="V22" s="13" t="s">
        <v>143</v>
      </c>
      <c r="W22" s="63">
        <f t="shared" si="1"/>
        <v>12</v>
      </c>
      <c r="X22" s="64"/>
    </row>
    <row r="23" spans="1:24" ht="24" x14ac:dyDescent="0.2">
      <c r="A23" s="117" t="s">
        <v>28</v>
      </c>
      <c r="B23" s="27" t="s">
        <v>29</v>
      </c>
      <c r="C23" s="13" t="s">
        <v>144</v>
      </c>
      <c r="D23" s="13" t="s">
        <v>144</v>
      </c>
      <c r="E23" s="13" t="s">
        <v>144</v>
      </c>
      <c r="F23" s="45" t="s">
        <v>144</v>
      </c>
      <c r="G23" s="13" t="s">
        <v>144</v>
      </c>
      <c r="H23" s="13" t="s">
        <v>144</v>
      </c>
      <c r="I23" s="13" t="s">
        <v>144</v>
      </c>
      <c r="J23" s="45" t="s">
        <v>144</v>
      </c>
      <c r="K23" s="13" t="s">
        <v>143</v>
      </c>
      <c r="L23" s="13" t="s">
        <v>143</v>
      </c>
      <c r="M23" s="13" t="s">
        <v>143</v>
      </c>
      <c r="N23" s="13" t="s">
        <v>143</v>
      </c>
      <c r="O23" s="13" t="s">
        <v>143</v>
      </c>
      <c r="P23" s="13" t="s">
        <v>143</v>
      </c>
      <c r="Q23" s="13" t="s">
        <v>144</v>
      </c>
      <c r="R23" s="13" t="s">
        <v>144</v>
      </c>
      <c r="S23" s="13" t="s">
        <v>144</v>
      </c>
      <c r="T23" s="45" t="s">
        <v>144</v>
      </c>
      <c r="U23" s="13" t="s">
        <v>143</v>
      </c>
      <c r="V23" s="13" t="s">
        <v>143</v>
      </c>
      <c r="W23" s="61">
        <f t="shared" si="1"/>
        <v>12</v>
      </c>
      <c r="X23" s="62"/>
    </row>
    <row r="24" spans="1:24" ht="36" x14ac:dyDescent="0.2">
      <c r="A24" s="118"/>
      <c r="B24" s="27" t="s">
        <v>30</v>
      </c>
      <c r="C24" s="13"/>
      <c r="D24" s="3"/>
      <c r="E24" s="3"/>
      <c r="F24" s="46"/>
      <c r="G24" s="3"/>
      <c r="H24" s="3"/>
      <c r="I24" s="3"/>
      <c r="J24" s="46"/>
      <c r="K24" s="14"/>
      <c r="L24" s="14"/>
      <c r="M24" s="14"/>
      <c r="N24" s="14"/>
      <c r="O24" s="14"/>
      <c r="P24" s="15"/>
      <c r="Q24" s="4"/>
      <c r="R24" s="4"/>
      <c r="S24" s="4"/>
      <c r="T24" s="42"/>
      <c r="U24" s="43"/>
      <c r="V24" s="44"/>
      <c r="W24" s="61">
        <f t="shared" si="1"/>
        <v>0</v>
      </c>
      <c r="X24" s="62"/>
    </row>
    <row r="25" spans="1:24" ht="84" x14ac:dyDescent="0.2">
      <c r="A25" s="118"/>
      <c r="B25" s="27" t="s">
        <v>31</v>
      </c>
      <c r="C25" s="13" t="s">
        <v>144</v>
      </c>
      <c r="D25" s="13" t="s">
        <v>144</v>
      </c>
      <c r="E25" s="13" t="s">
        <v>144</v>
      </c>
      <c r="F25" s="45" t="s">
        <v>144</v>
      </c>
      <c r="G25" s="13" t="s">
        <v>144</v>
      </c>
      <c r="H25" s="13" t="s">
        <v>144</v>
      </c>
      <c r="I25" s="13" t="s">
        <v>144</v>
      </c>
      <c r="J25" s="45" t="s">
        <v>144</v>
      </c>
      <c r="K25" s="13" t="s">
        <v>143</v>
      </c>
      <c r="L25" s="13" t="s">
        <v>143</v>
      </c>
      <c r="M25" s="13" t="s">
        <v>143</v>
      </c>
      <c r="N25" s="13" t="s">
        <v>143</v>
      </c>
      <c r="O25" s="13" t="s">
        <v>143</v>
      </c>
      <c r="P25" s="13" t="s">
        <v>143</v>
      </c>
      <c r="Q25" s="13" t="s">
        <v>144</v>
      </c>
      <c r="R25" s="13" t="s">
        <v>144</v>
      </c>
      <c r="S25" s="13" t="s">
        <v>144</v>
      </c>
      <c r="T25" s="45" t="s">
        <v>144</v>
      </c>
      <c r="U25" s="13" t="s">
        <v>143</v>
      </c>
      <c r="V25" s="13" t="s">
        <v>143</v>
      </c>
      <c r="W25" s="61">
        <f t="shared" si="1"/>
        <v>12</v>
      </c>
      <c r="X25" s="62"/>
    </row>
    <row r="26" spans="1:24" ht="36" x14ac:dyDescent="0.2">
      <c r="A26" s="118"/>
      <c r="B26" s="27" t="s">
        <v>32</v>
      </c>
      <c r="C26" s="13"/>
      <c r="D26" s="3"/>
      <c r="E26" s="3"/>
      <c r="F26" s="46"/>
      <c r="G26" s="3"/>
      <c r="H26" s="3"/>
      <c r="I26" s="3"/>
      <c r="J26" s="46"/>
      <c r="K26" s="14"/>
      <c r="L26" s="14"/>
      <c r="M26" s="14"/>
      <c r="N26" s="14"/>
      <c r="O26" s="14"/>
      <c r="P26" s="15"/>
      <c r="Q26" s="4"/>
      <c r="R26" s="4"/>
      <c r="S26" s="4"/>
      <c r="T26" s="42"/>
      <c r="U26" s="43"/>
      <c r="V26" s="44"/>
      <c r="W26" s="61">
        <f t="shared" si="1"/>
        <v>0</v>
      </c>
      <c r="X26" s="62"/>
    </row>
    <row r="27" spans="1:24" ht="36" x14ac:dyDescent="0.2">
      <c r="A27" s="118"/>
      <c r="B27" s="27" t="s">
        <v>33</v>
      </c>
      <c r="C27" s="13" t="s">
        <v>144</v>
      </c>
      <c r="D27" s="13" t="s">
        <v>144</v>
      </c>
      <c r="E27" s="13" t="s">
        <v>144</v>
      </c>
      <c r="F27" s="45" t="s">
        <v>144</v>
      </c>
      <c r="G27" s="13" t="s">
        <v>144</v>
      </c>
      <c r="H27" s="13" t="s">
        <v>144</v>
      </c>
      <c r="I27" s="13" t="s">
        <v>144</v>
      </c>
      <c r="J27" s="45" t="s">
        <v>144</v>
      </c>
      <c r="K27" s="13" t="s">
        <v>143</v>
      </c>
      <c r="L27" s="13" t="s">
        <v>143</v>
      </c>
      <c r="M27" s="13" t="s">
        <v>143</v>
      </c>
      <c r="N27" s="13" t="s">
        <v>143</v>
      </c>
      <c r="O27" s="13" t="s">
        <v>143</v>
      </c>
      <c r="P27" s="13" t="s">
        <v>143</v>
      </c>
      <c r="Q27" s="13" t="s">
        <v>144</v>
      </c>
      <c r="R27" s="13" t="s">
        <v>144</v>
      </c>
      <c r="S27" s="13" t="s">
        <v>144</v>
      </c>
      <c r="T27" s="45" t="s">
        <v>144</v>
      </c>
      <c r="U27" s="13" t="s">
        <v>143</v>
      </c>
      <c r="V27" s="13" t="s">
        <v>143</v>
      </c>
      <c r="W27" s="61">
        <f t="shared" si="1"/>
        <v>12</v>
      </c>
      <c r="X27" s="62"/>
    </row>
    <row r="28" spans="1:24" ht="108" customHeight="1" x14ac:dyDescent="0.2">
      <c r="A28" s="119"/>
      <c r="B28" s="27" t="s">
        <v>34</v>
      </c>
      <c r="C28" s="13"/>
      <c r="D28" s="3"/>
      <c r="E28" s="3"/>
      <c r="F28" s="46"/>
      <c r="G28" s="3"/>
      <c r="H28" s="3"/>
      <c r="I28" s="3"/>
      <c r="J28" s="46"/>
      <c r="K28" s="14"/>
      <c r="L28" s="14"/>
      <c r="M28" s="14"/>
      <c r="N28" s="14"/>
      <c r="O28" s="14"/>
      <c r="P28" s="15"/>
      <c r="Q28" s="4"/>
      <c r="R28" s="4"/>
      <c r="S28" s="4"/>
      <c r="T28" s="42"/>
      <c r="U28" s="43"/>
      <c r="V28" s="44"/>
      <c r="W28" s="61">
        <f t="shared" si="1"/>
        <v>0</v>
      </c>
      <c r="X28" s="62"/>
    </row>
    <row r="29" spans="1:24" ht="72" x14ac:dyDescent="0.2">
      <c r="A29" s="117" t="s">
        <v>35</v>
      </c>
      <c r="B29" s="27" t="s">
        <v>36</v>
      </c>
      <c r="C29" s="13"/>
      <c r="D29" s="3"/>
      <c r="E29" s="3"/>
      <c r="F29" s="46"/>
      <c r="G29" s="3"/>
      <c r="H29" s="3"/>
      <c r="I29" s="3"/>
      <c r="J29" s="46"/>
      <c r="K29" s="14"/>
      <c r="L29" s="14"/>
      <c r="M29" s="14"/>
      <c r="N29" s="14"/>
      <c r="O29" s="14"/>
      <c r="P29" s="15"/>
      <c r="Q29" s="4"/>
      <c r="R29" s="4"/>
      <c r="S29" s="4"/>
      <c r="T29" s="42"/>
      <c r="U29" s="43"/>
      <c r="V29" s="44"/>
      <c r="W29" s="61">
        <f t="shared" si="1"/>
        <v>0</v>
      </c>
      <c r="X29" s="62"/>
    </row>
    <row r="30" spans="1:24" ht="84" x14ac:dyDescent="0.2">
      <c r="A30" s="118"/>
      <c r="B30" s="27" t="s">
        <v>37</v>
      </c>
      <c r="C30" s="13"/>
      <c r="D30" s="3"/>
      <c r="E30" s="3"/>
      <c r="F30" s="46"/>
      <c r="G30" s="3"/>
      <c r="H30" s="3"/>
      <c r="I30" s="3"/>
      <c r="J30" s="46"/>
      <c r="K30" s="14"/>
      <c r="L30" s="14"/>
      <c r="M30" s="14"/>
      <c r="N30" s="14"/>
      <c r="O30" s="14"/>
      <c r="P30" s="15"/>
      <c r="Q30" s="4"/>
      <c r="R30" s="4"/>
      <c r="S30" s="4"/>
      <c r="T30" s="42"/>
      <c r="U30" s="43"/>
      <c r="V30" s="44"/>
      <c r="W30" s="61">
        <f t="shared" si="1"/>
        <v>0</v>
      </c>
      <c r="X30" s="62"/>
    </row>
    <row r="31" spans="1:24" ht="24" customHeight="1" x14ac:dyDescent="0.2">
      <c r="A31" s="118"/>
      <c r="B31" s="27" t="s">
        <v>38</v>
      </c>
      <c r="C31" s="13"/>
      <c r="D31" s="3"/>
      <c r="E31" s="3"/>
      <c r="F31" s="46"/>
      <c r="G31" s="3"/>
      <c r="H31" s="3"/>
      <c r="I31" s="3"/>
      <c r="J31" s="46"/>
      <c r="K31" s="14"/>
      <c r="L31" s="14"/>
      <c r="M31" s="14"/>
      <c r="N31" s="14"/>
      <c r="O31" s="14"/>
      <c r="P31" s="15"/>
      <c r="Q31" s="4"/>
      <c r="R31" s="4"/>
      <c r="S31" s="4"/>
      <c r="T31" s="42"/>
      <c r="U31" s="43"/>
      <c r="V31" s="44"/>
      <c r="W31" s="61">
        <f t="shared" si="1"/>
        <v>0</v>
      </c>
      <c r="X31" s="62"/>
    </row>
    <row r="32" spans="1:24" ht="27.75" customHeight="1" x14ac:dyDescent="0.2">
      <c r="A32" s="118"/>
      <c r="B32" s="27" t="s">
        <v>39</v>
      </c>
      <c r="C32" s="21"/>
      <c r="D32" s="22"/>
      <c r="E32" s="22"/>
      <c r="F32" s="46"/>
      <c r="G32" s="3"/>
      <c r="H32" s="3"/>
      <c r="I32" s="3"/>
      <c r="J32" s="46"/>
      <c r="K32" s="24"/>
      <c r="L32" s="24"/>
      <c r="M32" s="24"/>
      <c r="N32" s="24"/>
      <c r="O32" s="24"/>
      <c r="P32" s="25"/>
      <c r="Q32" s="23"/>
      <c r="R32" s="23"/>
      <c r="S32" s="23"/>
      <c r="T32" s="42"/>
      <c r="U32" s="43"/>
      <c r="V32" s="44"/>
      <c r="W32" s="61">
        <f t="shared" si="1"/>
        <v>0</v>
      </c>
      <c r="X32" s="61"/>
    </row>
    <row r="33" spans="1:421" s="4" customFormat="1" ht="27.75" customHeight="1" x14ac:dyDescent="0.2">
      <c r="A33" s="119"/>
      <c r="B33" s="27" t="s">
        <v>40</v>
      </c>
      <c r="C33" s="3"/>
      <c r="D33" s="3"/>
      <c r="E33" s="3"/>
      <c r="F33" s="46"/>
      <c r="G33" s="3"/>
      <c r="H33" s="3"/>
      <c r="I33" s="3"/>
      <c r="J33" s="46"/>
      <c r="K33" s="3"/>
      <c r="L33" s="3"/>
      <c r="M33" s="3"/>
      <c r="N33" s="3"/>
      <c r="O33" s="3"/>
      <c r="T33" s="42"/>
      <c r="U33" s="43"/>
      <c r="V33" s="44"/>
      <c r="W33" s="61">
        <f t="shared" si="1"/>
        <v>0</v>
      </c>
      <c r="X33" s="62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</row>
    <row r="34" spans="1:421" s="4" customFormat="1" ht="29.25" customHeight="1" x14ac:dyDescent="0.2">
      <c r="A34" s="117" t="s">
        <v>41</v>
      </c>
      <c r="B34" s="27" t="s">
        <v>42</v>
      </c>
      <c r="C34" s="3"/>
      <c r="D34" s="3"/>
      <c r="E34" s="3"/>
      <c r="F34" s="46"/>
      <c r="G34" s="3"/>
      <c r="H34" s="3"/>
      <c r="I34" s="3"/>
      <c r="J34" s="46"/>
      <c r="K34" s="3"/>
      <c r="L34" s="3"/>
      <c r="M34" s="3"/>
      <c r="N34" s="3"/>
      <c r="O34" s="3"/>
      <c r="T34" s="42"/>
      <c r="U34" s="43"/>
      <c r="V34" s="44"/>
      <c r="W34" s="61">
        <f t="shared" si="1"/>
        <v>0</v>
      </c>
      <c r="X34" s="62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</row>
    <row r="35" spans="1:421" s="4" customFormat="1" ht="27.75" customHeight="1" x14ac:dyDescent="0.2">
      <c r="A35" s="118"/>
      <c r="B35" s="27" t="s">
        <v>43</v>
      </c>
      <c r="C35" s="3"/>
      <c r="D35" s="3"/>
      <c r="E35" s="3"/>
      <c r="F35" s="46"/>
      <c r="G35" s="3"/>
      <c r="H35" s="3"/>
      <c r="I35" s="3"/>
      <c r="J35" s="46"/>
      <c r="K35" s="3"/>
      <c r="L35" s="3"/>
      <c r="M35" s="3"/>
      <c r="N35" s="3"/>
      <c r="O35" s="3"/>
      <c r="T35" s="42"/>
      <c r="U35" s="43"/>
      <c r="V35" s="44"/>
      <c r="W35" s="61">
        <f t="shared" si="1"/>
        <v>0</v>
      </c>
      <c r="X35" s="62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</row>
    <row r="36" spans="1:421" s="4" customFormat="1" ht="27.75" customHeight="1" x14ac:dyDescent="0.2">
      <c r="A36" s="118"/>
      <c r="B36" s="27" t="s">
        <v>44</v>
      </c>
      <c r="C36" s="3"/>
      <c r="D36" s="3"/>
      <c r="E36" s="3"/>
      <c r="F36" s="46"/>
      <c r="G36" s="3"/>
      <c r="H36" s="3"/>
      <c r="I36" s="3"/>
      <c r="J36" s="46"/>
      <c r="K36" s="3"/>
      <c r="L36" s="3"/>
      <c r="M36" s="3"/>
      <c r="N36" s="3"/>
      <c r="O36" s="3"/>
      <c r="T36" s="42"/>
      <c r="U36" s="43"/>
      <c r="V36" s="44"/>
      <c r="W36" s="61">
        <f t="shared" si="1"/>
        <v>0</v>
      </c>
      <c r="X36" s="62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</row>
    <row r="37" spans="1:421" s="4" customFormat="1" ht="27.75" customHeight="1" x14ac:dyDescent="0.2">
      <c r="A37" s="119"/>
      <c r="B37" s="27" t="s">
        <v>45</v>
      </c>
      <c r="C37" s="13" t="s">
        <v>144</v>
      </c>
      <c r="D37" s="13" t="s">
        <v>144</v>
      </c>
      <c r="E37" s="13" t="s">
        <v>144</v>
      </c>
      <c r="F37" s="45" t="s">
        <v>144</v>
      </c>
      <c r="G37" s="13" t="s">
        <v>144</v>
      </c>
      <c r="H37" s="13" t="s">
        <v>144</v>
      </c>
      <c r="I37" s="13" t="s">
        <v>144</v>
      </c>
      <c r="J37" s="45" t="s">
        <v>144</v>
      </c>
      <c r="K37" s="13" t="s">
        <v>143</v>
      </c>
      <c r="L37" s="13" t="s">
        <v>143</v>
      </c>
      <c r="M37" s="13" t="s">
        <v>143</v>
      </c>
      <c r="N37" s="13" t="s">
        <v>143</v>
      </c>
      <c r="O37" s="13" t="s">
        <v>143</v>
      </c>
      <c r="P37" s="13" t="s">
        <v>143</v>
      </c>
      <c r="Q37" s="13" t="s">
        <v>144</v>
      </c>
      <c r="R37" s="13" t="s">
        <v>144</v>
      </c>
      <c r="S37" s="13" t="s">
        <v>144</v>
      </c>
      <c r="T37" s="45" t="s">
        <v>144</v>
      </c>
      <c r="U37" s="13" t="s">
        <v>143</v>
      </c>
      <c r="V37" s="13" t="s">
        <v>143</v>
      </c>
      <c r="W37" s="61">
        <f t="shared" si="1"/>
        <v>12</v>
      </c>
      <c r="X37" s="62">
        <f>COUNTIF(W21:W37,"0")*100/COUNTA(W21:W37)</f>
        <v>70.588235294117652</v>
      </c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</row>
    <row r="38" spans="1:421" s="4" customFormat="1" ht="27.75" customHeight="1" x14ac:dyDescent="0.2">
      <c r="A38" s="120" t="s">
        <v>46</v>
      </c>
      <c r="B38" s="121"/>
      <c r="C38" s="3"/>
      <c r="D38" s="3"/>
      <c r="E38" s="3"/>
      <c r="F38" s="46"/>
      <c r="G38" s="3"/>
      <c r="H38" s="3"/>
      <c r="I38" s="3"/>
      <c r="J38" s="46"/>
      <c r="K38" s="3"/>
      <c r="L38" s="3"/>
      <c r="M38" s="3"/>
      <c r="N38" s="3"/>
      <c r="O38" s="3"/>
      <c r="T38" s="42"/>
      <c r="U38" s="43"/>
      <c r="V38" s="44"/>
      <c r="W38" s="59"/>
      <c r="X38" s="60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</row>
    <row r="39" spans="1:421" s="4" customFormat="1" ht="27.75" customHeight="1" x14ac:dyDescent="0.2">
      <c r="A39" s="113" t="s">
        <v>47</v>
      </c>
      <c r="B39" s="54" t="s">
        <v>48</v>
      </c>
      <c r="C39" s="3"/>
      <c r="D39" s="3"/>
      <c r="E39" s="3"/>
      <c r="F39" s="46"/>
      <c r="G39" s="3"/>
      <c r="H39" s="3"/>
      <c r="I39" s="3"/>
      <c r="J39" s="46"/>
      <c r="K39" s="3"/>
      <c r="L39" s="3"/>
      <c r="M39" s="3"/>
      <c r="N39" s="3"/>
      <c r="O39" s="3"/>
      <c r="T39" s="42"/>
      <c r="U39" s="43"/>
      <c r="V39" s="44"/>
      <c r="W39" s="59">
        <f t="shared" ref="W39:W53" si="2">COUNTIF(C39:V39,"учтена")</f>
        <v>0</v>
      </c>
      <c r="X39" s="60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</row>
    <row r="40" spans="1:421" s="4" customFormat="1" ht="27.75" customHeight="1" x14ac:dyDescent="0.2">
      <c r="A40" s="113"/>
      <c r="B40" s="54" t="s">
        <v>49</v>
      </c>
      <c r="C40" s="3"/>
      <c r="D40" s="3"/>
      <c r="E40" s="3"/>
      <c r="F40" s="46"/>
      <c r="G40" s="3"/>
      <c r="H40" s="3"/>
      <c r="I40" s="3"/>
      <c r="J40" s="46"/>
      <c r="K40" s="3"/>
      <c r="L40" s="3"/>
      <c r="M40" s="3"/>
      <c r="N40" s="3"/>
      <c r="O40" s="3"/>
      <c r="T40" s="42"/>
      <c r="U40" s="43"/>
      <c r="V40" s="44"/>
      <c r="W40" s="59">
        <f t="shared" si="2"/>
        <v>0</v>
      </c>
      <c r="X40" s="60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</row>
    <row r="41" spans="1:421" s="4" customFormat="1" ht="27.75" customHeight="1" x14ac:dyDescent="0.2">
      <c r="A41" s="113"/>
      <c r="B41" s="54" t="s">
        <v>50</v>
      </c>
      <c r="C41" s="3"/>
      <c r="D41" s="3"/>
      <c r="E41" s="3"/>
      <c r="F41" s="46"/>
      <c r="G41" s="3"/>
      <c r="H41" s="3"/>
      <c r="I41" s="3"/>
      <c r="J41" s="46"/>
      <c r="K41" s="3"/>
      <c r="L41" s="3"/>
      <c r="M41" s="3"/>
      <c r="N41" s="3"/>
      <c r="O41" s="3"/>
      <c r="T41" s="42"/>
      <c r="U41" s="43"/>
      <c r="V41" s="44"/>
      <c r="W41" s="59">
        <f t="shared" si="2"/>
        <v>0</v>
      </c>
      <c r="X41" s="60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</row>
    <row r="42" spans="1:421" s="4" customFormat="1" ht="27.75" customHeight="1" x14ac:dyDescent="0.2">
      <c r="A42" s="113" t="s">
        <v>51</v>
      </c>
      <c r="B42" s="54" t="s">
        <v>52</v>
      </c>
      <c r="C42" s="3"/>
      <c r="D42" s="3"/>
      <c r="E42" s="3"/>
      <c r="F42" s="46"/>
      <c r="G42" s="3"/>
      <c r="H42" s="3"/>
      <c r="I42" s="3"/>
      <c r="J42" s="46"/>
      <c r="K42" s="3"/>
      <c r="L42" s="3"/>
      <c r="M42" s="3"/>
      <c r="N42" s="3"/>
      <c r="O42" s="3"/>
      <c r="T42" s="42"/>
      <c r="U42" s="43"/>
      <c r="V42" s="44"/>
      <c r="W42" s="59">
        <f t="shared" si="2"/>
        <v>0</v>
      </c>
      <c r="X42" s="60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</row>
    <row r="43" spans="1:421" s="4" customFormat="1" ht="27.75" customHeight="1" x14ac:dyDescent="0.2">
      <c r="A43" s="113"/>
      <c r="B43" s="54" t="s">
        <v>53</v>
      </c>
      <c r="C43" s="13" t="s">
        <v>144</v>
      </c>
      <c r="D43" s="13" t="s">
        <v>144</v>
      </c>
      <c r="E43" s="13" t="s">
        <v>144</v>
      </c>
      <c r="F43" s="45" t="s">
        <v>144</v>
      </c>
      <c r="G43" s="13" t="s">
        <v>144</v>
      </c>
      <c r="H43" s="13" t="s">
        <v>144</v>
      </c>
      <c r="I43" s="13" t="s">
        <v>144</v>
      </c>
      <c r="J43" s="45" t="s">
        <v>144</v>
      </c>
      <c r="K43" s="13" t="s">
        <v>143</v>
      </c>
      <c r="L43" s="13" t="s">
        <v>143</v>
      </c>
      <c r="M43" s="13" t="s">
        <v>143</v>
      </c>
      <c r="N43" s="13" t="s">
        <v>143</v>
      </c>
      <c r="O43" s="13" t="s">
        <v>143</v>
      </c>
      <c r="P43" s="13" t="s">
        <v>143</v>
      </c>
      <c r="Q43" s="13" t="s">
        <v>144</v>
      </c>
      <c r="R43" s="13" t="s">
        <v>144</v>
      </c>
      <c r="S43" s="13" t="s">
        <v>144</v>
      </c>
      <c r="T43" s="45" t="s">
        <v>144</v>
      </c>
      <c r="U43" s="13" t="s">
        <v>143</v>
      </c>
      <c r="V43" s="13" t="s">
        <v>143</v>
      </c>
      <c r="W43" s="59">
        <f t="shared" si="2"/>
        <v>12</v>
      </c>
      <c r="X43" s="60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</row>
    <row r="44" spans="1:421" s="4" customFormat="1" ht="27.75" customHeight="1" x14ac:dyDescent="0.2">
      <c r="A44" s="113"/>
      <c r="B44" s="54" t="s">
        <v>54</v>
      </c>
      <c r="C44" s="13" t="s">
        <v>144</v>
      </c>
      <c r="D44" s="13" t="s">
        <v>144</v>
      </c>
      <c r="E44" s="13" t="s">
        <v>144</v>
      </c>
      <c r="F44" s="45" t="s">
        <v>144</v>
      </c>
      <c r="G44" s="13" t="s">
        <v>144</v>
      </c>
      <c r="H44" s="13" t="s">
        <v>144</v>
      </c>
      <c r="I44" s="13" t="s">
        <v>144</v>
      </c>
      <c r="J44" s="45" t="s">
        <v>144</v>
      </c>
      <c r="K44" s="13" t="s">
        <v>143</v>
      </c>
      <c r="L44" s="13" t="s">
        <v>143</v>
      </c>
      <c r="M44" s="13" t="s">
        <v>143</v>
      </c>
      <c r="N44" s="13" t="s">
        <v>143</v>
      </c>
      <c r="O44" s="13" t="s">
        <v>143</v>
      </c>
      <c r="P44" s="13" t="s">
        <v>143</v>
      </c>
      <c r="Q44" s="13" t="s">
        <v>144</v>
      </c>
      <c r="R44" s="13" t="s">
        <v>144</v>
      </c>
      <c r="S44" s="13" t="s">
        <v>144</v>
      </c>
      <c r="T44" s="45" t="s">
        <v>144</v>
      </c>
      <c r="U44" s="13" t="s">
        <v>143</v>
      </c>
      <c r="V44" s="13" t="s">
        <v>143</v>
      </c>
      <c r="W44" s="59">
        <f t="shared" si="2"/>
        <v>12</v>
      </c>
      <c r="X44" s="60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</row>
    <row r="45" spans="1:421" s="4" customFormat="1" ht="27.75" customHeight="1" x14ac:dyDescent="0.2">
      <c r="A45" s="113" t="s">
        <v>55</v>
      </c>
      <c r="B45" s="54" t="s">
        <v>56</v>
      </c>
      <c r="C45" s="3"/>
      <c r="D45" s="3"/>
      <c r="E45" s="3"/>
      <c r="F45" s="46"/>
      <c r="G45" s="3"/>
      <c r="H45" s="3"/>
      <c r="I45" s="3"/>
      <c r="J45" s="46"/>
      <c r="K45" s="3"/>
      <c r="L45" s="3"/>
      <c r="M45" s="3"/>
      <c r="N45" s="3"/>
      <c r="O45" s="3"/>
      <c r="T45" s="42"/>
      <c r="U45" s="43"/>
      <c r="V45" s="44"/>
      <c r="W45" s="59">
        <f t="shared" si="2"/>
        <v>0</v>
      </c>
      <c r="X45" s="60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</row>
    <row r="46" spans="1:421" s="4" customFormat="1" ht="27.75" customHeight="1" x14ac:dyDescent="0.2">
      <c r="A46" s="113"/>
      <c r="B46" s="54" t="s">
        <v>57</v>
      </c>
      <c r="C46" s="3"/>
      <c r="D46" s="3"/>
      <c r="E46" s="3"/>
      <c r="F46" s="46"/>
      <c r="G46" s="3"/>
      <c r="H46" s="3"/>
      <c r="I46" s="3"/>
      <c r="J46" s="46"/>
      <c r="K46" s="3"/>
      <c r="L46" s="3"/>
      <c r="M46" s="3"/>
      <c r="N46" s="3"/>
      <c r="O46" s="3"/>
      <c r="T46" s="42"/>
      <c r="U46" s="43"/>
      <c r="V46" s="44"/>
      <c r="W46" s="59">
        <f t="shared" si="2"/>
        <v>0</v>
      </c>
      <c r="X46" s="60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</row>
    <row r="47" spans="1:421" s="4" customFormat="1" ht="27.75" customHeight="1" x14ac:dyDescent="0.2">
      <c r="A47" s="113"/>
      <c r="B47" s="54" t="s">
        <v>58</v>
      </c>
      <c r="C47" s="3"/>
      <c r="D47" s="3"/>
      <c r="E47" s="3"/>
      <c r="F47" s="46"/>
      <c r="G47" s="3"/>
      <c r="H47" s="3"/>
      <c r="I47" s="3"/>
      <c r="J47" s="46"/>
      <c r="K47" s="3"/>
      <c r="L47" s="3"/>
      <c r="M47" s="3"/>
      <c r="N47" s="3"/>
      <c r="O47" s="3"/>
      <c r="T47" s="42"/>
      <c r="U47" s="43"/>
      <c r="V47" s="44"/>
      <c r="W47" s="59">
        <f t="shared" si="2"/>
        <v>0</v>
      </c>
      <c r="X47" s="60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  <c r="ME47" s="1"/>
      <c r="MF47" s="1"/>
      <c r="MG47" s="1"/>
      <c r="MH47" s="1"/>
      <c r="MI47" s="1"/>
      <c r="MJ47" s="1"/>
      <c r="MK47" s="1"/>
      <c r="ML47" s="1"/>
      <c r="MM47" s="1"/>
      <c r="MN47" s="1"/>
      <c r="MO47" s="1"/>
      <c r="MP47" s="1"/>
      <c r="MQ47" s="1"/>
      <c r="MR47" s="1"/>
      <c r="MS47" s="1"/>
      <c r="MT47" s="1"/>
      <c r="MU47" s="1"/>
      <c r="MV47" s="1"/>
      <c r="MW47" s="1"/>
      <c r="MX47" s="1"/>
      <c r="MY47" s="1"/>
      <c r="MZ47" s="1"/>
      <c r="NA47" s="1"/>
      <c r="NB47" s="1"/>
      <c r="NC47" s="1"/>
      <c r="ND47" s="1"/>
      <c r="NE47" s="1"/>
      <c r="NF47" s="1"/>
      <c r="NG47" s="1"/>
      <c r="NH47" s="1"/>
      <c r="NI47" s="1"/>
      <c r="NJ47" s="1"/>
      <c r="NK47" s="1"/>
      <c r="NL47" s="1"/>
      <c r="NM47" s="1"/>
      <c r="NN47" s="1"/>
      <c r="NO47" s="1"/>
      <c r="NP47" s="1"/>
      <c r="NQ47" s="1"/>
      <c r="NR47" s="1"/>
      <c r="NS47" s="1"/>
      <c r="NT47" s="1"/>
      <c r="NU47" s="1"/>
      <c r="NV47" s="1"/>
      <c r="NW47" s="1"/>
      <c r="NX47" s="1"/>
      <c r="NY47" s="1"/>
      <c r="NZ47" s="1"/>
      <c r="OA47" s="1"/>
      <c r="OB47" s="1"/>
      <c r="OC47" s="1"/>
      <c r="OD47" s="1"/>
      <c r="OE47" s="1"/>
      <c r="OF47" s="1"/>
      <c r="OG47" s="1"/>
      <c r="OH47" s="1"/>
      <c r="OI47" s="1"/>
      <c r="OJ47" s="1"/>
      <c r="OK47" s="1"/>
      <c r="OL47" s="1"/>
      <c r="OM47" s="1"/>
      <c r="ON47" s="1"/>
      <c r="OO47" s="1"/>
      <c r="OP47" s="1"/>
      <c r="OQ47" s="1"/>
      <c r="OR47" s="1"/>
      <c r="OS47" s="1"/>
      <c r="OT47" s="1"/>
      <c r="OU47" s="1"/>
      <c r="OV47" s="1"/>
      <c r="OW47" s="1"/>
      <c r="OX47" s="1"/>
      <c r="OY47" s="1"/>
      <c r="OZ47" s="1"/>
      <c r="PA47" s="1"/>
      <c r="PB47" s="1"/>
      <c r="PC47" s="1"/>
      <c r="PD47" s="1"/>
      <c r="PE47" s="1"/>
    </row>
    <row r="48" spans="1:421" s="4" customFormat="1" ht="27.75" customHeight="1" x14ac:dyDescent="0.2">
      <c r="A48" s="113" t="s">
        <v>59</v>
      </c>
      <c r="B48" s="54" t="s">
        <v>60</v>
      </c>
      <c r="C48" s="3"/>
      <c r="D48" s="3"/>
      <c r="E48" s="3"/>
      <c r="F48" s="46"/>
      <c r="G48" s="3"/>
      <c r="H48" s="3"/>
      <c r="I48" s="3"/>
      <c r="J48" s="46"/>
      <c r="K48" s="3"/>
      <c r="L48" s="3"/>
      <c r="M48" s="3"/>
      <c r="N48" s="3"/>
      <c r="O48" s="3"/>
      <c r="T48" s="42"/>
      <c r="U48" s="43"/>
      <c r="V48" s="44"/>
      <c r="W48" s="59">
        <f t="shared" si="2"/>
        <v>0</v>
      </c>
      <c r="X48" s="60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</row>
    <row r="49" spans="1:421" s="4" customFormat="1" ht="39.75" customHeight="1" x14ac:dyDescent="0.2">
      <c r="A49" s="113"/>
      <c r="B49" s="54" t="s">
        <v>61</v>
      </c>
      <c r="C49" s="3"/>
      <c r="D49" s="3"/>
      <c r="E49" s="3"/>
      <c r="F49" s="46"/>
      <c r="G49" s="3"/>
      <c r="H49" s="3"/>
      <c r="I49" s="3"/>
      <c r="J49" s="46"/>
      <c r="K49" s="3"/>
      <c r="L49" s="3"/>
      <c r="M49" s="3"/>
      <c r="N49" s="3"/>
      <c r="O49" s="3"/>
      <c r="T49" s="42"/>
      <c r="U49" s="43"/>
      <c r="V49" s="44"/>
      <c r="W49" s="59">
        <f t="shared" si="2"/>
        <v>0</v>
      </c>
      <c r="X49" s="60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</row>
    <row r="50" spans="1:421" s="4" customFormat="1" ht="27.75" customHeight="1" x14ac:dyDescent="0.2">
      <c r="A50" s="113" t="s">
        <v>62</v>
      </c>
      <c r="B50" s="54" t="s">
        <v>63</v>
      </c>
      <c r="C50" s="3"/>
      <c r="D50" s="3"/>
      <c r="E50" s="3"/>
      <c r="F50" s="46"/>
      <c r="G50" s="3"/>
      <c r="H50" s="3"/>
      <c r="I50" s="3"/>
      <c r="J50" s="46"/>
      <c r="K50" s="3"/>
      <c r="L50" s="3"/>
      <c r="M50" s="3"/>
      <c r="N50" s="3"/>
      <c r="O50" s="3"/>
      <c r="T50" s="42"/>
      <c r="U50" s="43"/>
      <c r="V50" s="44"/>
      <c r="W50" s="59">
        <f t="shared" si="2"/>
        <v>0</v>
      </c>
      <c r="X50" s="60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  <c r="JJ50" s="1"/>
      <c r="JK50" s="1"/>
      <c r="JL50" s="1"/>
      <c r="JM50" s="1"/>
      <c r="JN50" s="1"/>
      <c r="JO50" s="1"/>
      <c r="JP50" s="1"/>
      <c r="JQ50" s="1"/>
      <c r="JR50" s="1"/>
      <c r="JS50" s="1"/>
      <c r="JT50" s="1"/>
      <c r="JU50" s="1"/>
      <c r="JV50" s="1"/>
      <c r="JW50" s="1"/>
      <c r="JX50" s="1"/>
      <c r="JY50" s="1"/>
      <c r="JZ50" s="1"/>
      <c r="KA50" s="1"/>
      <c r="KB50" s="1"/>
      <c r="KC50" s="1"/>
      <c r="KD50" s="1"/>
      <c r="KE50" s="1"/>
      <c r="KF50" s="1"/>
      <c r="KG50" s="1"/>
      <c r="KH50" s="1"/>
      <c r="KI50" s="1"/>
      <c r="KJ50" s="1"/>
      <c r="KK50" s="1"/>
      <c r="KL50" s="1"/>
      <c r="KM50" s="1"/>
      <c r="KN50" s="1"/>
      <c r="KO50" s="1"/>
      <c r="KP50" s="1"/>
      <c r="KQ50" s="1"/>
      <c r="KR50" s="1"/>
      <c r="KS50" s="1"/>
      <c r="KT50" s="1"/>
      <c r="KU50" s="1"/>
      <c r="KV50" s="1"/>
      <c r="KW50" s="1"/>
      <c r="KX50" s="1"/>
      <c r="KY50" s="1"/>
      <c r="KZ50" s="1"/>
      <c r="LA50" s="1"/>
      <c r="LB50" s="1"/>
      <c r="LC50" s="1"/>
      <c r="LD50" s="1"/>
      <c r="LE50" s="1"/>
      <c r="LF50" s="1"/>
      <c r="LG50" s="1"/>
      <c r="LH50" s="1"/>
      <c r="LI50" s="1"/>
      <c r="LJ50" s="1"/>
      <c r="LK50" s="1"/>
      <c r="LL50" s="1"/>
      <c r="LM50" s="1"/>
      <c r="LN50" s="1"/>
      <c r="LO50" s="1"/>
      <c r="LP50" s="1"/>
      <c r="LQ50" s="1"/>
      <c r="LR50" s="1"/>
      <c r="LS50" s="1"/>
      <c r="LT50" s="1"/>
      <c r="LU50" s="1"/>
      <c r="LV50" s="1"/>
      <c r="LW50" s="1"/>
      <c r="LX50" s="1"/>
      <c r="LY50" s="1"/>
      <c r="LZ50" s="1"/>
      <c r="MA50" s="1"/>
      <c r="MB50" s="1"/>
      <c r="MC50" s="1"/>
      <c r="MD50" s="1"/>
      <c r="ME50" s="1"/>
      <c r="MF50" s="1"/>
      <c r="MG50" s="1"/>
      <c r="MH50" s="1"/>
      <c r="MI50" s="1"/>
      <c r="MJ50" s="1"/>
      <c r="MK50" s="1"/>
      <c r="ML50" s="1"/>
      <c r="MM50" s="1"/>
      <c r="MN50" s="1"/>
      <c r="MO50" s="1"/>
      <c r="MP50" s="1"/>
      <c r="MQ50" s="1"/>
      <c r="MR50" s="1"/>
      <c r="MS50" s="1"/>
      <c r="MT50" s="1"/>
      <c r="MU50" s="1"/>
      <c r="MV50" s="1"/>
      <c r="MW50" s="1"/>
      <c r="MX50" s="1"/>
      <c r="MY50" s="1"/>
      <c r="MZ50" s="1"/>
      <c r="NA50" s="1"/>
      <c r="NB50" s="1"/>
      <c r="NC50" s="1"/>
      <c r="ND50" s="1"/>
      <c r="NE50" s="1"/>
      <c r="NF50" s="1"/>
      <c r="NG50" s="1"/>
      <c r="NH50" s="1"/>
      <c r="NI50" s="1"/>
      <c r="NJ50" s="1"/>
      <c r="NK50" s="1"/>
      <c r="NL50" s="1"/>
      <c r="NM50" s="1"/>
      <c r="NN50" s="1"/>
      <c r="NO50" s="1"/>
      <c r="NP50" s="1"/>
      <c r="NQ50" s="1"/>
      <c r="NR50" s="1"/>
      <c r="NS50" s="1"/>
      <c r="NT50" s="1"/>
      <c r="NU50" s="1"/>
      <c r="NV50" s="1"/>
      <c r="NW50" s="1"/>
      <c r="NX50" s="1"/>
      <c r="NY50" s="1"/>
      <c r="NZ50" s="1"/>
      <c r="OA50" s="1"/>
      <c r="OB50" s="1"/>
      <c r="OC50" s="1"/>
      <c r="OD50" s="1"/>
      <c r="OE50" s="1"/>
      <c r="OF50" s="1"/>
      <c r="OG50" s="1"/>
      <c r="OH50" s="1"/>
      <c r="OI50" s="1"/>
      <c r="OJ50" s="1"/>
      <c r="OK50" s="1"/>
      <c r="OL50" s="1"/>
      <c r="OM50" s="1"/>
      <c r="ON50" s="1"/>
      <c r="OO50" s="1"/>
      <c r="OP50" s="1"/>
      <c r="OQ50" s="1"/>
      <c r="OR50" s="1"/>
      <c r="OS50" s="1"/>
      <c r="OT50" s="1"/>
      <c r="OU50" s="1"/>
      <c r="OV50" s="1"/>
      <c r="OW50" s="1"/>
      <c r="OX50" s="1"/>
      <c r="OY50" s="1"/>
      <c r="OZ50" s="1"/>
      <c r="PA50" s="1"/>
      <c r="PB50" s="1"/>
      <c r="PC50" s="1"/>
      <c r="PD50" s="1"/>
      <c r="PE50" s="1"/>
    </row>
    <row r="51" spans="1:421" s="4" customFormat="1" ht="27.75" customHeight="1" x14ac:dyDescent="0.2">
      <c r="A51" s="113"/>
      <c r="B51" s="54" t="s">
        <v>64</v>
      </c>
      <c r="C51" s="3"/>
      <c r="D51" s="3"/>
      <c r="E51" s="3"/>
      <c r="F51" s="46"/>
      <c r="G51" s="3"/>
      <c r="H51" s="3"/>
      <c r="I51" s="3"/>
      <c r="J51" s="46"/>
      <c r="K51" s="3"/>
      <c r="L51" s="3"/>
      <c r="M51" s="3"/>
      <c r="N51" s="3"/>
      <c r="O51" s="3"/>
      <c r="T51" s="42"/>
      <c r="U51" s="43"/>
      <c r="V51" s="44"/>
      <c r="W51" s="59">
        <f t="shared" si="2"/>
        <v>0</v>
      </c>
      <c r="X51" s="60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</row>
    <row r="52" spans="1:421" s="4" customFormat="1" ht="27.75" customHeight="1" x14ac:dyDescent="0.2">
      <c r="A52" s="113"/>
      <c r="B52" s="54" t="s">
        <v>65</v>
      </c>
      <c r="C52" s="3"/>
      <c r="D52" s="3"/>
      <c r="E52" s="3"/>
      <c r="F52" s="46"/>
      <c r="G52" s="3"/>
      <c r="H52" s="3"/>
      <c r="I52" s="3"/>
      <c r="J52" s="46"/>
      <c r="K52" s="3"/>
      <c r="L52" s="3"/>
      <c r="M52" s="3"/>
      <c r="N52" s="3"/>
      <c r="O52" s="3"/>
      <c r="T52" s="42"/>
      <c r="U52" s="43"/>
      <c r="V52" s="44"/>
      <c r="W52" s="59">
        <f t="shared" si="2"/>
        <v>0</v>
      </c>
      <c r="X52" s="60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</row>
    <row r="53" spans="1:421" s="4" customFormat="1" ht="54.75" customHeight="1" thickBot="1" x14ac:dyDescent="0.25">
      <c r="A53" s="114"/>
      <c r="B53" s="55" t="s">
        <v>66</v>
      </c>
      <c r="C53" s="3"/>
      <c r="D53" s="3"/>
      <c r="E53" s="3"/>
      <c r="F53" s="46"/>
      <c r="G53" s="3"/>
      <c r="H53" s="3"/>
      <c r="I53" s="3"/>
      <c r="J53" s="46"/>
      <c r="K53" s="3"/>
      <c r="L53" s="3"/>
      <c r="M53" s="3"/>
      <c r="N53" s="3"/>
      <c r="O53" s="3"/>
      <c r="T53" s="42"/>
      <c r="U53" s="43"/>
      <c r="V53" s="44"/>
      <c r="W53" s="59">
        <f t="shared" si="2"/>
        <v>0</v>
      </c>
      <c r="X53" s="60">
        <f>COUNTIF(W39:W53,"0")*100/COUNTA(W39:W53)</f>
        <v>86.666666666666671</v>
      </c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</row>
    <row r="54" spans="1:421" s="4" customFormat="1" ht="59.25" customHeight="1" x14ac:dyDescent="0.2">
      <c r="A54" s="115" t="s">
        <v>89</v>
      </c>
      <c r="B54" s="116"/>
      <c r="C54" s="3"/>
      <c r="D54" s="3"/>
      <c r="E54" s="3"/>
      <c r="F54" s="46"/>
      <c r="G54" s="3"/>
      <c r="H54" s="3"/>
      <c r="I54" s="3"/>
      <c r="J54" s="46"/>
      <c r="K54" s="3"/>
      <c r="L54" s="3"/>
      <c r="M54" s="3"/>
      <c r="N54" s="3"/>
      <c r="O54" s="3"/>
      <c r="T54" s="42"/>
      <c r="U54" s="43"/>
      <c r="V54" s="44"/>
      <c r="W54" s="65"/>
      <c r="X54" s="66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</row>
    <row r="55" spans="1:421" s="4" customFormat="1" ht="27.75" customHeight="1" x14ac:dyDescent="0.2">
      <c r="A55" s="135" t="s">
        <v>67</v>
      </c>
      <c r="B55" s="56" t="s">
        <v>68</v>
      </c>
      <c r="C55" s="13" t="s">
        <v>144</v>
      </c>
      <c r="D55" s="13" t="s">
        <v>144</v>
      </c>
      <c r="E55" s="13" t="s">
        <v>144</v>
      </c>
      <c r="F55" s="45" t="s">
        <v>144</v>
      </c>
      <c r="G55" s="13" t="s">
        <v>144</v>
      </c>
      <c r="H55" s="13" t="s">
        <v>144</v>
      </c>
      <c r="I55" s="13" t="s">
        <v>144</v>
      </c>
      <c r="J55" s="45" t="s">
        <v>144</v>
      </c>
      <c r="K55" s="13" t="s">
        <v>143</v>
      </c>
      <c r="L55" s="13" t="s">
        <v>143</v>
      </c>
      <c r="M55" s="13" t="s">
        <v>143</v>
      </c>
      <c r="N55" s="13" t="s">
        <v>143</v>
      </c>
      <c r="O55" s="13" t="s">
        <v>143</v>
      </c>
      <c r="P55" s="13" t="s">
        <v>143</v>
      </c>
      <c r="Q55" s="13" t="s">
        <v>144</v>
      </c>
      <c r="R55" s="13" t="s">
        <v>144</v>
      </c>
      <c r="S55" s="13" t="s">
        <v>144</v>
      </c>
      <c r="T55" s="45" t="s">
        <v>144</v>
      </c>
      <c r="U55" s="13" t="s">
        <v>143</v>
      </c>
      <c r="V55" s="13" t="s">
        <v>143</v>
      </c>
      <c r="W55" s="65">
        <f t="shared" ref="W55:W66" si="3">COUNTIF(C55:V55,"учтена")</f>
        <v>12</v>
      </c>
      <c r="X55" s="66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1"/>
      <c r="MX55" s="1"/>
      <c r="MY55" s="1"/>
      <c r="MZ55" s="1"/>
      <c r="NA55" s="1"/>
      <c r="NB55" s="1"/>
      <c r="NC55" s="1"/>
      <c r="ND55" s="1"/>
      <c r="NE55" s="1"/>
      <c r="NF55" s="1"/>
      <c r="NG55" s="1"/>
      <c r="NH55" s="1"/>
      <c r="NI55" s="1"/>
      <c r="NJ55" s="1"/>
      <c r="NK55" s="1"/>
      <c r="NL55" s="1"/>
      <c r="NM55" s="1"/>
      <c r="NN55" s="1"/>
      <c r="NO55" s="1"/>
      <c r="NP55" s="1"/>
      <c r="NQ55" s="1"/>
      <c r="NR55" s="1"/>
      <c r="NS55" s="1"/>
      <c r="NT55" s="1"/>
      <c r="NU55" s="1"/>
      <c r="NV55" s="1"/>
      <c r="NW55" s="1"/>
      <c r="NX55" s="1"/>
      <c r="NY55" s="1"/>
      <c r="NZ55" s="1"/>
      <c r="OA55" s="1"/>
      <c r="OB55" s="1"/>
      <c r="OC55" s="1"/>
      <c r="OD55" s="1"/>
      <c r="OE55" s="1"/>
      <c r="OF55" s="1"/>
      <c r="OG55" s="1"/>
      <c r="OH55" s="1"/>
      <c r="OI55" s="1"/>
      <c r="OJ55" s="1"/>
      <c r="OK55" s="1"/>
      <c r="OL55" s="1"/>
      <c r="OM55" s="1"/>
      <c r="ON55" s="1"/>
      <c r="OO55" s="1"/>
      <c r="OP55" s="1"/>
      <c r="OQ55" s="1"/>
      <c r="OR55" s="1"/>
      <c r="OS55" s="1"/>
      <c r="OT55" s="1"/>
      <c r="OU55" s="1"/>
      <c r="OV55" s="1"/>
      <c r="OW55" s="1"/>
      <c r="OX55" s="1"/>
      <c r="OY55" s="1"/>
      <c r="OZ55" s="1"/>
      <c r="PA55" s="1"/>
      <c r="PB55" s="1"/>
      <c r="PC55" s="1"/>
      <c r="PD55" s="1"/>
      <c r="PE55" s="1"/>
    </row>
    <row r="56" spans="1:421" s="4" customFormat="1" ht="53.25" customHeight="1" x14ac:dyDescent="0.2">
      <c r="A56" s="135"/>
      <c r="B56" s="56" t="s">
        <v>69</v>
      </c>
      <c r="C56" s="13" t="s">
        <v>144</v>
      </c>
      <c r="D56" s="13" t="s">
        <v>144</v>
      </c>
      <c r="E56" s="13" t="s">
        <v>144</v>
      </c>
      <c r="F56" s="45" t="s">
        <v>144</v>
      </c>
      <c r="G56" s="13" t="s">
        <v>144</v>
      </c>
      <c r="H56" s="13" t="s">
        <v>144</v>
      </c>
      <c r="I56" s="13" t="s">
        <v>144</v>
      </c>
      <c r="J56" s="45" t="s">
        <v>144</v>
      </c>
      <c r="K56" s="13" t="s">
        <v>143</v>
      </c>
      <c r="L56" s="13" t="s">
        <v>143</v>
      </c>
      <c r="M56" s="13" t="s">
        <v>143</v>
      </c>
      <c r="N56" s="13" t="s">
        <v>143</v>
      </c>
      <c r="O56" s="13" t="s">
        <v>143</v>
      </c>
      <c r="P56" s="13" t="s">
        <v>143</v>
      </c>
      <c r="Q56" s="13" t="s">
        <v>144</v>
      </c>
      <c r="R56" s="13" t="s">
        <v>144</v>
      </c>
      <c r="S56" s="13" t="s">
        <v>144</v>
      </c>
      <c r="T56" s="45" t="s">
        <v>144</v>
      </c>
      <c r="U56" s="13" t="s">
        <v>143</v>
      </c>
      <c r="V56" s="13" t="s">
        <v>143</v>
      </c>
      <c r="W56" s="65">
        <f t="shared" si="3"/>
        <v>12</v>
      </c>
      <c r="X56" s="66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1"/>
      <c r="MX56" s="1"/>
      <c r="MY56" s="1"/>
      <c r="MZ56" s="1"/>
      <c r="NA56" s="1"/>
      <c r="NB56" s="1"/>
      <c r="NC56" s="1"/>
      <c r="ND56" s="1"/>
      <c r="NE56" s="1"/>
      <c r="NF56" s="1"/>
      <c r="NG56" s="1"/>
      <c r="NH56" s="1"/>
      <c r="NI56" s="1"/>
      <c r="NJ56" s="1"/>
      <c r="NK56" s="1"/>
      <c r="NL56" s="1"/>
      <c r="NM56" s="1"/>
      <c r="NN56" s="1"/>
      <c r="NO56" s="1"/>
      <c r="NP56" s="1"/>
      <c r="NQ56" s="1"/>
      <c r="NR56" s="1"/>
      <c r="NS56" s="1"/>
      <c r="NT56" s="1"/>
      <c r="NU56" s="1"/>
      <c r="NV56" s="1"/>
      <c r="NW56" s="1"/>
      <c r="NX56" s="1"/>
      <c r="NY56" s="1"/>
      <c r="NZ56" s="1"/>
      <c r="OA56" s="1"/>
      <c r="OB56" s="1"/>
      <c r="OC56" s="1"/>
      <c r="OD56" s="1"/>
      <c r="OE56" s="1"/>
      <c r="OF56" s="1"/>
      <c r="OG56" s="1"/>
      <c r="OH56" s="1"/>
      <c r="OI56" s="1"/>
      <c r="OJ56" s="1"/>
      <c r="OK56" s="1"/>
      <c r="OL56" s="1"/>
      <c r="OM56" s="1"/>
      <c r="ON56" s="1"/>
      <c r="OO56" s="1"/>
      <c r="OP56" s="1"/>
      <c r="OQ56" s="1"/>
      <c r="OR56" s="1"/>
      <c r="OS56" s="1"/>
      <c r="OT56" s="1"/>
      <c r="OU56" s="1"/>
      <c r="OV56" s="1"/>
      <c r="OW56" s="1"/>
      <c r="OX56" s="1"/>
      <c r="OY56" s="1"/>
      <c r="OZ56" s="1"/>
      <c r="PA56" s="1"/>
      <c r="PB56" s="1"/>
      <c r="PC56" s="1"/>
      <c r="PD56" s="1"/>
      <c r="PE56" s="1"/>
    </row>
    <row r="57" spans="1:421" s="4" customFormat="1" ht="90" customHeight="1" x14ac:dyDescent="0.2">
      <c r="A57" s="135"/>
      <c r="B57" s="56" t="s">
        <v>70</v>
      </c>
      <c r="C57" s="13" t="s">
        <v>144</v>
      </c>
      <c r="D57" s="13" t="s">
        <v>144</v>
      </c>
      <c r="E57" s="13" t="s">
        <v>144</v>
      </c>
      <c r="F57" s="45" t="s">
        <v>144</v>
      </c>
      <c r="G57" s="13" t="s">
        <v>144</v>
      </c>
      <c r="H57" s="13" t="s">
        <v>144</v>
      </c>
      <c r="I57" s="13" t="s">
        <v>144</v>
      </c>
      <c r="J57" s="45" t="s">
        <v>144</v>
      </c>
      <c r="K57" s="13" t="s">
        <v>143</v>
      </c>
      <c r="L57" s="13" t="s">
        <v>143</v>
      </c>
      <c r="M57" s="13" t="s">
        <v>143</v>
      </c>
      <c r="N57" s="13" t="s">
        <v>143</v>
      </c>
      <c r="O57" s="13" t="s">
        <v>143</v>
      </c>
      <c r="P57" s="13" t="s">
        <v>143</v>
      </c>
      <c r="Q57" s="13" t="s">
        <v>144</v>
      </c>
      <c r="R57" s="13" t="s">
        <v>144</v>
      </c>
      <c r="S57" s="13" t="s">
        <v>144</v>
      </c>
      <c r="T57" s="45" t="s">
        <v>144</v>
      </c>
      <c r="U57" s="13" t="s">
        <v>143</v>
      </c>
      <c r="V57" s="13" t="s">
        <v>143</v>
      </c>
      <c r="W57" s="65">
        <f t="shared" si="3"/>
        <v>12</v>
      </c>
      <c r="X57" s="66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</row>
    <row r="58" spans="1:421" s="4" customFormat="1" ht="132.75" customHeight="1" x14ac:dyDescent="0.2">
      <c r="A58" s="135" t="s">
        <v>71</v>
      </c>
      <c r="B58" s="56" t="s">
        <v>72</v>
      </c>
      <c r="C58" s="13" t="s">
        <v>144</v>
      </c>
      <c r="D58" s="13" t="s">
        <v>144</v>
      </c>
      <c r="E58" s="13" t="s">
        <v>144</v>
      </c>
      <c r="F58" s="45" t="s">
        <v>144</v>
      </c>
      <c r="G58" s="13" t="s">
        <v>144</v>
      </c>
      <c r="H58" s="13" t="s">
        <v>144</v>
      </c>
      <c r="I58" s="13" t="s">
        <v>144</v>
      </c>
      <c r="J58" s="45" t="s">
        <v>144</v>
      </c>
      <c r="K58" s="13" t="s">
        <v>143</v>
      </c>
      <c r="L58" s="13" t="s">
        <v>143</v>
      </c>
      <c r="M58" s="13" t="s">
        <v>143</v>
      </c>
      <c r="N58" s="13" t="s">
        <v>143</v>
      </c>
      <c r="O58" s="13" t="s">
        <v>143</v>
      </c>
      <c r="P58" s="13" t="s">
        <v>143</v>
      </c>
      <c r="Q58" s="13" t="s">
        <v>144</v>
      </c>
      <c r="R58" s="13" t="s">
        <v>144</v>
      </c>
      <c r="S58" s="13" t="s">
        <v>144</v>
      </c>
      <c r="T58" s="45" t="s">
        <v>144</v>
      </c>
      <c r="U58" s="13" t="s">
        <v>143</v>
      </c>
      <c r="V58" s="13" t="s">
        <v>143</v>
      </c>
      <c r="W58" s="65">
        <f t="shared" si="3"/>
        <v>12</v>
      </c>
      <c r="X58" s="66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</row>
    <row r="59" spans="1:421" s="4" customFormat="1" ht="198" customHeight="1" x14ac:dyDescent="0.2">
      <c r="A59" s="135"/>
      <c r="B59" s="56" t="s">
        <v>73</v>
      </c>
      <c r="C59" s="13" t="s">
        <v>144</v>
      </c>
      <c r="D59" s="13" t="s">
        <v>144</v>
      </c>
      <c r="E59" s="13" t="s">
        <v>144</v>
      </c>
      <c r="F59" s="45" t="s">
        <v>144</v>
      </c>
      <c r="G59" s="13" t="s">
        <v>144</v>
      </c>
      <c r="H59" s="13" t="s">
        <v>144</v>
      </c>
      <c r="I59" s="13" t="s">
        <v>144</v>
      </c>
      <c r="J59" s="45" t="s">
        <v>144</v>
      </c>
      <c r="K59" s="13" t="s">
        <v>143</v>
      </c>
      <c r="L59" s="13" t="s">
        <v>143</v>
      </c>
      <c r="M59" s="13" t="s">
        <v>143</v>
      </c>
      <c r="N59" s="13" t="s">
        <v>143</v>
      </c>
      <c r="O59" s="13" t="s">
        <v>143</v>
      </c>
      <c r="P59" s="13" t="s">
        <v>143</v>
      </c>
      <c r="Q59" s="13" t="s">
        <v>144</v>
      </c>
      <c r="R59" s="13" t="s">
        <v>144</v>
      </c>
      <c r="S59" s="13" t="s">
        <v>144</v>
      </c>
      <c r="T59" s="45" t="s">
        <v>144</v>
      </c>
      <c r="U59" s="13" t="s">
        <v>143</v>
      </c>
      <c r="V59" s="13" t="s">
        <v>143</v>
      </c>
      <c r="W59" s="65">
        <f t="shared" si="3"/>
        <v>12</v>
      </c>
      <c r="X59" s="66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</row>
    <row r="60" spans="1:421" s="4" customFormat="1" ht="204.75" customHeight="1" x14ac:dyDescent="0.2">
      <c r="A60" s="135"/>
      <c r="B60" s="56" t="s">
        <v>74</v>
      </c>
      <c r="C60" s="13" t="s">
        <v>144</v>
      </c>
      <c r="D60" s="13" t="s">
        <v>144</v>
      </c>
      <c r="E60" s="13" t="s">
        <v>144</v>
      </c>
      <c r="F60" s="45" t="s">
        <v>144</v>
      </c>
      <c r="G60" s="13" t="s">
        <v>144</v>
      </c>
      <c r="H60" s="13" t="s">
        <v>144</v>
      </c>
      <c r="I60" s="13" t="s">
        <v>144</v>
      </c>
      <c r="J60" s="45" t="s">
        <v>144</v>
      </c>
      <c r="K60" s="13" t="s">
        <v>143</v>
      </c>
      <c r="L60" s="13" t="s">
        <v>143</v>
      </c>
      <c r="M60" s="13" t="s">
        <v>143</v>
      </c>
      <c r="N60" s="13" t="s">
        <v>143</v>
      </c>
      <c r="O60" s="13" t="s">
        <v>143</v>
      </c>
      <c r="P60" s="13" t="s">
        <v>143</v>
      </c>
      <c r="Q60" s="13" t="s">
        <v>144</v>
      </c>
      <c r="R60" s="13" t="s">
        <v>144</v>
      </c>
      <c r="S60" s="13" t="s">
        <v>144</v>
      </c>
      <c r="T60" s="45" t="s">
        <v>144</v>
      </c>
      <c r="U60" s="13" t="s">
        <v>143</v>
      </c>
      <c r="V60" s="13" t="s">
        <v>143</v>
      </c>
      <c r="W60" s="65">
        <f t="shared" si="3"/>
        <v>12</v>
      </c>
      <c r="X60" s="66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</row>
    <row r="61" spans="1:421" s="4" customFormat="1" ht="212.25" customHeight="1" x14ac:dyDescent="0.2">
      <c r="A61" s="135"/>
      <c r="B61" s="56" t="s">
        <v>75</v>
      </c>
      <c r="C61" s="13" t="s">
        <v>144</v>
      </c>
      <c r="D61" s="13" t="s">
        <v>144</v>
      </c>
      <c r="E61" s="13" t="s">
        <v>144</v>
      </c>
      <c r="F61" s="45" t="s">
        <v>144</v>
      </c>
      <c r="G61" s="13" t="s">
        <v>144</v>
      </c>
      <c r="H61" s="13" t="s">
        <v>144</v>
      </c>
      <c r="I61" s="13" t="s">
        <v>144</v>
      </c>
      <c r="J61" s="45" t="s">
        <v>144</v>
      </c>
      <c r="K61" s="13" t="s">
        <v>143</v>
      </c>
      <c r="L61" s="13" t="s">
        <v>143</v>
      </c>
      <c r="M61" s="13" t="s">
        <v>143</v>
      </c>
      <c r="N61" s="13" t="s">
        <v>143</v>
      </c>
      <c r="O61" s="13" t="s">
        <v>143</v>
      </c>
      <c r="P61" s="13" t="s">
        <v>143</v>
      </c>
      <c r="Q61" s="13" t="s">
        <v>144</v>
      </c>
      <c r="R61" s="13" t="s">
        <v>144</v>
      </c>
      <c r="S61" s="13" t="s">
        <v>144</v>
      </c>
      <c r="T61" s="45" t="s">
        <v>144</v>
      </c>
      <c r="U61" s="13" t="s">
        <v>143</v>
      </c>
      <c r="V61" s="13" t="s">
        <v>143</v>
      </c>
      <c r="W61" s="65">
        <f t="shared" si="3"/>
        <v>12</v>
      </c>
      <c r="X61" s="66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</row>
    <row r="62" spans="1:421" s="4" customFormat="1" ht="88.5" customHeight="1" x14ac:dyDescent="0.2">
      <c r="A62" s="135"/>
      <c r="B62" s="56" t="s">
        <v>76</v>
      </c>
      <c r="C62" s="13" t="s">
        <v>144</v>
      </c>
      <c r="D62" s="13" t="s">
        <v>144</v>
      </c>
      <c r="E62" s="13" t="s">
        <v>144</v>
      </c>
      <c r="F62" s="45" t="s">
        <v>144</v>
      </c>
      <c r="G62" s="13" t="s">
        <v>144</v>
      </c>
      <c r="H62" s="13" t="s">
        <v>144</v>
      </c>
      <c r="I62" s="13" t="s">
        <v>144</v>
      </c>
      <c r="J62" s="45" t="s">
        <v>144</v>
      </c>
      <c r="K62" s="13" t="s">
        <v>143</v>
      </c>
      <c r="L62" s="13" t="s">
        <v>143</v>
      </c>
      <c r="M62" s="13" t="s">
        <v>143</v>
      </c>
      <c r="N62" s="13" t="s">
        <v>143</v>
      </c>
      <c r="O62" s="13" t="s">
        <v>143</v>
      </c>
      <c r="P62" s="13" t="s">
        <v>143</v>
      </c>
      <c r="Q62" s="13" t="s">
        <v>144</v>
      </c>
      <c r="R62" s="13" t="s">
        <v>144</v>
      </c>
      <c r="S62" s="13" t="s">
        <v>144</v>
      </c>
      <c r="T62" s="45" t="s">
        <v>144</v>
      </c>
      <c r="U62" s="13" t="s">
        <v>143</v>
      </c>
      <c r="V62" s="13" t="s">
        <v>143</v>
      </c>
      <c r="W62" s="65">
        <f t="shared" si="3"/>
        <v>12</v>
      </c>
      <c r="X62" s="66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</row>
    <row r="63" spans="1:421" s="4" customFormat="1" ht="60.75" customHeight="1" x14ac:dyDescent="0.2">
      <c r="A63" s="135"/>
      <c r="B63" s="56" t="s">
        <v>77</v>
      </c>
      <c r="C63" s="13" t="s">
        <v>144</v>
      </c>
      <c r="D63" s="13" t="s">
        <v>144</v>
      </c>
      <c r="E63" s="13" t="s">
        <v>144</v>
      </c>
      <c r="F63" s="45" t="s">
        <v>144</v>
      </c>
      <c r="G63" s="13" t="s">
        <v>144</v>
      </c>
      <c r="H63" s="13" t="s">
        <v>144</v>
      </c>
      <c r="I63" s="13" t="s">
        <v>144</v>
      </c>
      <c r="J63" s="45" t="s">
        <v>144</v>
      </c>
      <c r="K63" s="13" t="s">
        <v>143</v>
      </c>
      <c r="L63" s="13" t="s">
        <v>143</v>
      </c>
      <c r="M63" s="13" t="s">
        <v>143</v>
      </c>
      <c r="N63" s="13" t="s">
        <v>143</v>
      </c>
      <c r="O63" s="13" t="s">
        <v>143</v>
      </c>
      <c r="P63" s="13" t="s">
        <v>143</v>
      </c>
      <c r="Q63" s="13" t="s">
        <v>144</v>
      </c>
      <c r="R63" s="13" t="s">
        <v>144</v>
      </c>
      <c r="S63" s="13" t="s">
        <v>144</v>
      </c>
      <c r="T63" s="45" t="s">
        <v>144</v>
      </c>
      <c r="U63" s="13" t="s">
        <v>143</v>
      </c>
      <c r="V63" s="13" t="s">
        <v>143</v>
      </c>
      <c r="W63" s="65">
        <f t="shared" si="3"/>
        <v>12</v>
      </c>
      <c r="X63" s="66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</row>
    <row r="64" spans="1:421" s="4" customFormat="1" ht="81.75" customHeight="1" x14ac:dyDescent="0.2">
      <c r="A64" s="135" t="s">
        <v>78</v>
      </c>
      <c r="B64" s="56" t="s">
        <v>79</v>
      </c>
      <c r="C64" s="13" t="s">
        <v>144</v>
      </c>
      <c r="D64" s="13" t="s">
        <v>144</v>
      </c>
      <c r="E64" s="13" t="s">
        <v>144</v>
      </c>
      <c r="F64" s="45" t="s">
        <v>144</v>
      </c>
      <c r="G64" s="13" t="s">
        <v>144</v>
      </c>
      <c r="H64" s="13" t="s">
        <v>144</v>
      </c>
      <c r="I64" s="13" t="s">
        <v>144</v>
      </c>
      <c r="J64" s="45" t="s">
        <v>144</v>
      </c>
      <c r="K64" s="13" t="s">
        <v>143</v>
      </c>
      <c r="L64" s="13" t="s">
        <v>143</v>
      </c>
      <c r="M64" s="13" t="s">
        <v>143</v>
      </c>
      <c r="N64" s="13" t="s">
        <v>143</v>
      </c>
      <c r="O64" s="13" t="s">
        <v>143</v>
      </c>
      <c r="P64" s="13" t="s">
        <v>143</v>
      </c>
      <c r="Q64" s="13" t="s">
        <v>144</v>
      </c>
      <c r="R64" s="13" t="s">
        <v>144</v>
      </c>
      <c r="S64" s="13" t="s">
        <v>144</v>
      </c>
      <c r="T64" s="45" t="s">
        <v>144</v>
      </c>
      <c r="U64" s="13" t="s">
        <v>143</v>
      </c>
      <c r="V64" s="13" t="s">
        <v>143</v>
      </c>
      <c r="W64" s="65">
        <f t="shared" si="3"/>
        <v>12</v>
      </c>
      <c r="X64" s="66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</row>
    <row r="65" spans="1:421" s="4" customFormat="1" ht="64.5" customHeight="1" x14ac:dyDescent="0.2">
      <c r="A65" s="135"/>
      <c r="B65" s="56" t="s">
        <v>80</v>
      </c>
      <c r="C65" s="3"/>
      <c r="D65" s="3"/>
      <c r="E65" s="3"/>
      <c r="F65" s="46"/>
      <c r="G65" s="3"/>
      <c r="H65" s="3"/>
      <c r="I65" s="3"/>
      <c r="J65" s="46"/>
      <c r="K65" s="3"/>
      <c r="L65" s="3"/>
      <c r="M65" s="3"/>
      <c r="N65" s="3"/>
      <c r="O65" s="3"/>
      <c r="T65" s="42"/>
      <c r="U65" s="43"/>
      <c r="V65" s="44"/>
      <c r="W65" s="65">
        <f t="shared" si="3"/>
        <v>0</v>
      </c>
      <c r="X65" s="66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</row>
    <row r="66" spans="1:421" s="4" customFormat="1" ht="101.25" customHeight="1" thickBot="1" x14ac:dyDescent="0.25">
      <c r="A66" s="136"/>
      <c r="B66" s="57" t="s">
        <v>81</v>
      </c>
      <c r="C66" s="13" t="s">
        <v>144</v>
      </c>
      <c r="D66" s="13" t="s">
        <v>144</v>
      </c>
      <c r="E66" s="13" t="s">
        <v>144</v>
      </c>
      <c r="F66" s="45" t="s">
        <v>144</v>
      </c>
      <c r="G66" s="13" t="s">
        <v>144</v>
      </c>
      <c r="H66" s="13" t="s">
        <v>144</v>
      </c>
      <c r="I66" s="13" t="s">
        <v>144</v>
      </c>
      <c r="J66" s="45" t="s">
        <v>144</v>
      </c>
      <c r="K66" s="13" t="s">
        <v>143</v>
      </c>
      <c r="L66" s="13" t="s">
        <v>143</v>
      </c>
      <c r="M66" s="13" t="s">
        <v>143</v>
      </c>
      <c r="N66" s="13" t="s">
        <v>143</v>
      </c>
      <c r="O66" s="13" t="s">
        <v>143</v>
      </c>
      <c r="P66" s="13" t="s">
        <v>143</v>
      </c>
      <c r="Q66" s="13" t="s">
        <v>144</v>
      </c>
      <c r="R66" s="13" t="s">
        <v>144</v>
      </c>
      <c r="S66" s="13" t="s">
        <v>144</v>
      </c>
      <c r="T66" s="45" t="s">
        <v>144</v>
      </c>
      <c r="U66" s="13" t="s">
        <v>143</v>
      </c>
      <c r="V66" s="13" t="s">
        <v>143</v>
      </c>
      <c r="W66" s="65">
        <f t="shared" si="3"/>
        <v>12</v>
      </c>
      <c r="X66" s="66">
        <f>COUNTIF(W55:W66,"0")*100/COUNTA(W55:W66)</f>
        <v>8.3333333333333339</v>
      </c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</row>
    <row r="67" spans="1:421" s="4" customFormat="1" ht="42" customHeight="1" x14ac:dyDescent="0.2">
      <c r="A67" s="137" t="s">
        <v>90</v>
      </c>
      <c r="B67" s="138"/>
      <c r="C67" s="3"/>
      <c r="D67" s="3"/>
      <c r="E67" s="3"/>
      <c r="F67" s="46"/>
      <c r="G67" s="3"/>
      <c r="H67" s="3"/>
      <c r="I67" s="3"/>
      <c r="J67" s="46"/>
      <c r="K67" s="3"/>
      <c r="L67" s="3"/>
      <c r="M67" s="3"/>
      <c r="N67" s="3"/>
      <c r="O67" s="3"/>
      <c r="T67" s="42"/>
      <c r="U67" s="43"/>
      <c r="V67" s="44"/>
      <c r="W67" s="61"/>
      <c r="X67" s="62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</row>
    <row r="68" spans="1:421" s="4" customFormat="1" ht="58.5" customHeight="1" x14ac:dyDescent="0.2">
      <c r="A68" s="131" t="s">
        <v>82</v>
      </c>
      <c r="B68" s="27" t="s">
        <v>83</v>
      </c>
      <c r="C68" s="3"/>
      <c r="D68" s="3"/>
      <c r="E68" s="3"/>
      <c r="F68" s="46"/>
      <c r="G68" s="3"/>
      <c r="H68" s="3"/>
      <c r="I68" s="3"/>
      <c r="J68" s="46"/>
      <c r="K68" s="3"/>
      <c r="L68" s="3"/>
      <c r="M68" s="3"/>
      <c r="N68" s="3"/>
      <c r="O68" s="3"/>
      <c r="T68" s="42"/>
      <c r="U68" s="43"/>
      <c r="V68" s="44"/>
      <c r="W68" s="61">
        <f t="shared" ref="W68:W85" si="4">COUNTIF(C68:V68,"учтена")</f>
        <v>0</v>
      </c>
      <c r="X68" s="62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</row>
    <row r="69" spans="1:421" s="4" customFormat="1" ht="67.5" customHeight="1" x14ac:dyDescent="0.2">
      <c r="A69" s="131"/>
      <c r="B69" s="27" t="s">
        <v>84</v>
      </c>
      <c r="C69" s="3"/>
      <c r="D69" s="3"/>
      <c r="E69" s="3"/>
      <c r="F69" s="46"/>
      <c r="G69" s="3"/>
      <c r="H69" s="3"/>
      <c r="I69" s="3"/>
      <c r="J69" s="46"/>
      <c r="K69" s="3"/>
      <c r="L69" s="3"/>
      <c r="M69" s="3"/>
      <c r="N69" s="3"/>
      <c r="O69" s="3"/>
      <c r="T69" s="42"/>
      <c r="U69" s="43"/>
      <c r="V69" s="44"/>
      <c r="W69" s="61">
        <f t="shared" si="4"/>
        <v>0</v>
      </c>
      <c r="X69" s="62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  <c r="MR69" s="1"/>
      <c r="MS69" s="1"/>
      <c r="MT69" s="1"/>
      <c r="MU69" s="1"/>
      <c r="MV69" s="1"/>
      <c r="MW69" s="1"/>
      <c r="MX69" s="1"/>
      <c r="MY69" s="1"/>
      <c r="MZ69" s="1"/>
      <c r="NA69" s="1"/>
      <c r="NB69" s="1"/>
      <c r="NC69" s="1"/>
      <c r="ND69" s="1"/>
      <c r="NE69" s="1"/>
      <c r="NF69" s="1"/>
      <c r="NG69" s="1"/>
      <c r="NH69" s="1"/>
      <c r="NI69" s="1"/>
      <c r="NJ69" s="1"/>
      <c r="NK69" s="1"/>
      <c r="NL69" s="1"/>
      <c r="NM69" s="1"/>
      <c r="NN69" s="1"/>
      <c r="NO69" s="1"/>
      <c r="NP69" s="1"/>
      <c r="NQ69" s="1"/>
      <c r="NR69" s="1"/>
      <c r="NS69" s="1"/>
      <c r="NT69" s="1"/>
      <c r="NU69" s="1"/>
      <c r="NV69" s="1"/>
      <c r="NW69" s="1"/>
      <c r="NX69" s="1"/>
      <c r="NY69" s="1"/>
      <c r="NZ69" s="1"/>
      <c r="OA69" s="1"/>
      <c r="OB69" s="1"/>
      <c r="OC69" s="1"/>
      <c r="OD69" s="1"/>
      <c r="OE69" s="1"/>
      <c r="OF69" s="1"/>
      <c r="OG69" s="1"/>
      <c r="OH69" s="1"/>
      <c r="OI69" s="1"/>
      <c r="OJ69" s="1"/>
      <c r="OK69" s="1"/>
      <c r="OL69" s="1"/>
      <c r="OM69" s="1"/>
      <c r="ON69" s="1"/>
      <c r="OO69" s="1"/>
      <c r="OP69" s="1"/>
      <c r="OQ69" s="1"/>
      <c r="OR69" s="1"/>
      <c r="OS69" s="1"/>
      <c r="OT69" s="1"/>
      <c r="OU69" s="1"/>
      <c r="OV69" s="1"/>
      <c r="OW69" s="1"/>
      <c r="OX69" s="1"/>
      <c r="OY69" s="1"/>
      <c r="OZ69" s="1"/>
      <c r="PA69" s="1"/>
      <c r="PB69" s="1"/>
      <c r="PC69" s="1"/>
      <c r="PD69" s="1"/>
      <c r="PE69" s="1"/>
    </row>
    <row r="70" spans="1:421" s="4" customFormat="1" ht="65.25" customHeight="1" x14ac:dyDescent="0.2">
      <c r="A70" s="131"/>
      <c r="B70" s="27" t="s">
        <v>85</v>
      </c>
      <c r="C70" s="3"/>
      <c r="D70" s="3"/>
      <c r="E70" s="3"/>
      <c r="F70" s="46"/>
      <c r="G70" s="3"/>
      <c r="H70" s="3"/>
      <c r="I70" s="3"/>
      <c r="J70" s="46"/>
      <c r="K70" s="3"/>
      <c r="L70" s="3"/>
      <c r="M70" s="3"/>
      <c r="N70" s="3"/>
      <c r="O70" s="3"/>
      <c r="T70" s="42"/>
      <c r="U70" s="43"/>
      <c r="V70" s="44"/>
      <c r="W70" s="61">
        <f t="shared" si="4"/>
        <v>0</v>
      </c>
      <c r="X70" s="62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  <c r="KH70" s="1"/>
      <c r="KI70" s="1"/>
      <c r="KJ70" s="1"/>
      <c r="KK70" s="1"/>
      <c r="KL70" s="1"/>
      <c r="KM70" s="1"/>
      <c r="KN70" s="1"/>
      <c r="KO70" s="1"/>
      <c r="KP70" s="1"/>
      <c r="KQ70" s="1"/>
      <c r="KR70" s="1"/>
      <c r="KS70" s="1"/>
      <c r="KT70" s="1"/>
      <c r="KU70" s="1"/>
      <c r="KV70" s="1"/>
      <c r="KW70" s="1"/>
      <c r="KX70" s="1"/>
      <c r="KY70" s="1"/>
      <c r="KZ70" s="1"/>
      <c r="LA70" s="1"/>
      <c r="LB70" s="1"/>
      <c r="LC70" s="1"/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  <c r="MR70" s="1"/>
      <c r="MS70" s="1"/>
      <c r="MT70" s="1"/>
      <c r="MU70" s="1"/>
      <c r="MV70" s="1"/>
      <c r="MW70" s="1"/>
      <c r="MX70" s="1"/>
      <c r="MY70" s="1"/>
      <c r="MZ70" s="1"/>
      <c r="NA70" s="1"/>
      <c r="NB70" s="1"/>
      <c r="NC70" s="1"/>
      <c r="ND70" s="1"/>
      <c r="NE70" s="1"/>
      <c r="NF70" s="1"/>
      <c r="NG70" s="1"/>
      <c r="NH70" s="1"/>
      <c r="NI70" s="1"/>
      <c r="NJ70" s="1"/>
      <c r="NK70" s="1"/>
      <c r="NL70" s="1"/>
      <c r="NM70" s="1"/>
      <c r="NN70" s="1"/>
      <c r="NO70" s="1"/>
      <c r="NP70" s="1"/>
      <c r="NQ70" s="1"/>
      <c r="NR70" s="1"/>
      <c r="NS70" s="1"/>
      <c r="NT70" s="1"/>
      <c r="NU70" s="1"/>
      <c r="NV70" s="1"/>
      <c r="NW70" s="1"/>
      <c r="NX70" s="1"/>
      <c r="NY70" s="1"/>
      <c r="NZ70" s="1"/>
      <c r="OA70" s="1"/>
      <c r="OB70" s="1"/>
      <c r="OC70" s="1"/>
      <c r="OD70" s="1"/>
      <c r="OE70" s="1"/>
      <c r="OF70" s="1"/>
      <c r="OG70" s="1"/>
      <c r="OH70" s="1"/>
      <c r="OI70" s="1"/>
      <c r="OJ70" s="1"/>
      <c r="OK70" s="1"/>
      <c r="OL70" s="1"/>
      <c r="OM70" s="1"/>
      <c r="ON70" s="1"/>
      <c r="OO70" s="1"/>
      <c r="OP70" s="1"/>
      <c r="OQ70" s="1"/>
      <c r="OR70" s="1"/>
      <c r="OS70" s="1"/>
      <c r="OT70" s="1"/>
      <c r="OU70" s="1"/>
      <c r="OV70" s="1"/>
      <c r="OW70" s="1"/>
      <c r="OX70" s="1"/>
      <c r="OY70" s="1"/>
      <c r="OZ70" s="1"/>
      <c r="PA70" s="1"/>
      <c r="PB70" s="1"/>
      <c r="PC70" s="1"/>
      <c r="PD70" s="1"/>
      <c r="PE70" s="1"/>
    </row>
    <row r="71" spans="1:421" s="4" customFormat="1" ht="64.5" customHeight="1" x14ac:dyDescent="0.2">
      <c r="A71" s="131"/>
      <c r="B71" s="27" t="s">
        <v>86</v>
      </c>
      <c r="C71" s="3"/>
      <c r="D71" s="3"/>
      <c r="E71" s="3"/>
      <c r="F71" s="46"/>
      <c r="G71" s="3"/>
      <c r="H71" s="3"/>
      <c r="I71" s="3"/>
      <c r="J71" s="46"/>
      <c r="K71" s="3"/>
      <c r="L71" s="3"/>
      <c r="M71" s="3"/>
      <c r="N71" s="3"/>
      <c r="O71" s="3"/>
      <c r="T71" s="42"/>
      <c r="U71" s="43"/>
      <c r="V71" s="44"/>
      <c r="W71" s="61">
        <f t="shared" si="4"/>
        <v>0</v>
      </c>
      <c r="X71" s="62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  <c r="MO71" s="1"/>
      <c r="MP71" s="1"/>
      <c r="MQ71" s="1"/>
      <c r="MR71" s="1"/>
      <c r="MS71" s="1"/>
      <c r="MT71" s="1"/>
      <c r="MU71" s="1"/>
      <c r="MV71" s="1"/>
      <c r="MW71" s="1"/>
      <c r="MX71" s="1"/>
      <c r="MY71" s="1"/>
      <c r="MZ71" s="1"/>
      <c r="NA71" s="1"/>
      <c r="NB71" s="1"/>
      <c r="NC71" s="1"/>
      <c r="ND71" s="1"/>
      <c r="NE71" s="1"/>
      <c r="NF71" s="1"/>
      <c r="NG71" s="1"/>
      <c r="NH71" s="1"/>
      <c r="NI71" s="1"/>
      <c r="NJ71" s="1"/>
      <c r="NK71" s="1"/>
      <c r="NL71" s="1"/>
      <c r="NM71" s="1"/>
      <c r="NN71" s="1"/>
      <c r="NO71" s="1"/>
      <c r="NP71" s="1"/>
      <c r="NQ71" s="1"/>
      <c r="NR71" s="1"/>
      <c r="NS71" s="1"/>
      <c r="NT71" s="1"/>
      <c r="NU71" s="1"/>
      <c r="NV71" s="1"/>
      <c r="NW71" s="1"/>
      <c r="NX71" s="1"/>
      <c r="NY71" s="1"/>
      <c r="NZ71" s="1"/>
      <c r="OA71" s="1"/>
      <c r="OB71" s="1"/>
      <c r="OC71" s="1"/>
      <c r="OD71" s="1"/>
      <c r="OE71" s="1"/>
      <c r="OF71" s="1"/>
      <c r="OG71" s="1"/>
      <c r="OH71" s="1"/>
      <c r="OI71" s="1"/>
      <c r="OJ71" s="1"/>
      <c r="OK71" s="1"/>
      <c r="OL71" s="1"/>
      <c r="OM71" s="1"/>
      <c r="ON71" s="1"/>
      <c r="OO71" s="1"/>
      <c r="OP71" s="1"/>
      <c r="OQ71" s="1"/>
      <c r="OR71" s="1"/>
      <c r="OS71" s="1"/>
      <c r="OT71" s="1"/>
      <c r="OU71" s="1"/>
      <c r="OV71" s="1"/>
      <c r="OW71" s="1"/>
      <c r="OX71" s="1"/>
      <c r="OY71" s="1"/>
      <c r="OZ71" s="1"/>
      <c r="PA71" s="1"/>
      <c r="PB71" s="1"/>
      <c r="PC71" s="1"/>
      <c r="PD71" s="1"/>
      <c r="PE71" s="1"/>
    </row>
    <row r="72" spans="1:421" s="4" customFormat="1" ht="53.25" customHeight="1" x14ac:dyDescent="0.2">
      <c r="A72" s="131"/>
      <c r="B72" s="27" t="s">
        <v>87</v>
      </c>
      <c r="C72" s="3"/>
      <c r="D72" s="3"/>
      <c r="E72" s="3"/>
      <c r="F72" s="46"/>
      <c r="G72" s="3"/>
      <c r="H72" s="3"/>
      <c r="I72" s="3"/>
      <c r="J72" s="46"/>
      <c r="K72" s="3"/>
      <c r="L72" s="3"/>
      <c r="M72" s="3"/>
      <c r="N72" s="3"/>
      <c r="O72" s="3"/>
      <c r="T72" s="42"/>
      <c r="U72" s="43"/>
      <c r="V72" s="44"/>
      <c r="W72" s="61">
        <f t="shared" si="4"/>
        <v>0</v>
      </c>
      <c r="X72" s="62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  <c r="MR72" s="1"/>
      <c r="MS72" s="1"/>
      <c r="MT72" s="1"/>
      <c r="MU72" s="1"/>
      <c r="MV72" s="1"/>
      <c r="MW72" s="1"/>
      <c r="MX72" s="1"/>
      <c r="MY72" s="1"/>
      <c r="MZ72" s="1"/>
      <c r="NA72" s="1"/>
      <c r="NB72" s="1"/>
      <c r="NC72" s="1"/>
      <c r="ND72" s="1"/>
      <c r="NE72" s="1"/>
      <c r="NF72" s="1"/>
      <c r="NG72" s="1"/>
      <c r="NH72" s="1"/>
      <c r="NI72" s="1"/>
      <c r="NJ72" s="1"/>
      <c r="NK72" s="1"/>
      <c r="NL72" s="1"/>
      <c r="NM72" s="1"/>
      <c r="NN72" s="1"/>
      <c r="NO72" s="1"/>
      <c r="NP72" s="1"/>
      <c r="NQ72" s="1"/>
      <c r="NR72" s="1"/>
      <c r="NS72" s="1"/>
      <c r="NT72" s="1"/>
      <c r="NU72" s="1"/>
      <c r="NV72" s="1"/>
      <c r="NW72" s="1"/>
      <c r="NX72" s="1"/>
      <c r="NY72" s="1"/>
      <c r="NZ72" s="1"/>
      <c r="OA72" s="1"/>
      <c r="OB72" s="1"/>
      <c r="OC72" s="1"/>
      <c r="OD72" s="1"/>
      <c r="OE72" s="1"/>
      <c r="OF72" s="1"/>
      <c r="OG72" s="1"/>
      <c r="OH72" s="1"/>
      <c r="OI72" s="1"/>
      <c r="OJ72" s="1"/>
      <c r="OK72" s="1"/>
      <c r="OL72" s="1"/>
      <c r="OM72" s="1"/>
      <c r="ON72" s="1"/>
      <c r="OO72" s="1"/>
      <c r="OP72" s="1"/>
      <c r="OQ72" s="1"/>
      <c r="OR72" s="1"/>
      <c r="OS72" s="1"/>
      <c r="OT72" s="1"/>
      <c r="OU72" s="1"/>
      <c r="OV72" s="1"/>
      <c r="OW72" s="1"/>
      <c r="OX72" s="1"/>
      <c r="OY72" s="1"/>
      <c r="OZ72" s="1"/>
      <c r="PA72" s="1"/>
      <c r="PB72" s="1"/>
      <c r="PC72" s="1"/>
      <c r="PD72" s="1"/>
      <c r="PE72" s="1"/>
    </row>
    <row r="73" spans="1:421" s="4" customFormat="1" ht="34.5" customHeight="1" x14ac:dyDescent="0.2">
      <c r="A73" s="131"/>
      <c r="B73" s="27" t="s">
        <v>88</v>
      </c>
      <c r="C73" s="3"/>
      <c r="D73" s="3"/>
      <c r="E73" s="3"/>
      <c r="F73" s="46"/>
      <c r="G73" s="3"/>
      <c r="H73" s="3"/>
      <c r="I73" s="3"/>
      <c r="J73" s="46"/>
      <c r="K73" s="3"/>
      <c r="L73" s="3"/>
      <c r="M73" s="3"/>
      <c r="N73" s="3"/>
      <c r="O73" s="3"/>
      <c r="T73" s="42"/>
      <c r="U73" s="43"/>
      <c r="V73" s="44"/>
      <c r="W73" s="61">
        <f t="shared" si="4"/>
        <v>0</v>
      </c>
      <c r="X73" s="62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  <c r="NJ73" s="1"/>
      <c r="NK73" s="1"/>
      <c r="NL73" s="1"/>
      <c r="NM73" s="1"/>
      <c r="NN73" s="1"/>
      <c r="NO73" s="1"/>
      <c r="NP73" s="1"/>
      <c r="NQ73" s="1"/>
      <c r="NR73" s="1"/>
      <c r="NS73" s="1"/>
      <c r="NT73" s="1"/>
      <c r="NU73" s="1"/>
      <c r="NV73" s="1"/>
      <c r="NW73" s="1"/>
      <c r="NX73" s="1"/>
      <c r="NY73" s="1"/>
      <c r="NZ73" s="1"/>
      <c r="OA73" s="1"/>
      <c r="OB73" s="1"/>
      <c r="OC73" s="1"/>
      <c r="OD73" s="1"/>
      <c r="OE73" s="1"/>
      <c r="OF73" s="1"/>
      <c r="OG73" s="1"/>
      <c r="OH73" s="1"/>
      <c r="OI73" s="1"/>
      <c r="OJ73" s="1"/>
      <c r="OK73" s="1"/>
      <c r="OL73" s="1"/>
      <c r="OM73" s="1"/>
      <c r="ON73" s="1"/>
      <c r="OO73" s="1"/>
      <c r="OP73" s="1"/>
      <c r="OQ73" s="1"/>
      <c r="OR73" s="1"/>
      <c r="OS73" s="1"/>
      <c r="OT73" s="1"/>
      <c r="OU73" s="1"/>
      <c r="OV73" s="1"/>
      <c r="OW73" s="1"/>
      <c r="OX73" s="1"/>
      <c r="OY73" s="1"/>
      <c r="OZ73" s="1"/>
      <c r="PA73" s="1"/>
      <c r="PB73" s="1"/>
      <c r="PC73" s="1"/>
      <c r="PD73" s="1"/>
      <c r="PE73" s="1"/>
    </row>
    <row r="74" spans="1:421" s="4" customFormat="1" ht="64.5" customHeight="1" x14ac:dyDescent="0.2">
      <c r="A74" s="131" t="s">
        <v>91</v>
      </c>
      <c r="B74" s="27" t="s">
        <v>92</v>
      </c>
      <c r="C74" s="3"/>
      <c r="D74" s="3"/>
      <c r="E74" s="3"/>
      <c r="F74" s="46"/>
      <c r="G74" s="3"/>
      <c r="H74" s="3"/>
      <c r="I74" s="3"/>
      <c r="J74" s="46"/>
      <c r="K74" s="3"/>
      <c r="L74" s="3"/>
      <c r="M74" s="3"/>
      <c r="N74" s="3"/>
      <c r="O74" s="3"/>
      <c r="T74" s="42"/>
      <c r="U74" s="43"/>
      <c r="V74" s="44"/>
      <c r="W74" s="61">
        <f t="shared" si="4"/>
        <v>0</v>
      </c>
      <c r="X74" s="62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  <c r="JJ74" s="1"/>
      <c r="JK74" s="1"/>
      <c r="JL74" s="1"/>
      <c r="JM74" s="1"/>
      <c r="JN74" s="1"/>
      <c r="JO74" s="1"/>
      <c r="JP74" s="1"/>
      <c r="JQ74" s="1"/>
      <c r="JR74" s="1"/>
      <c r="JS74" s="1"/>
      <c r="JT74" s="1"/>
      <c r="JU74" s="1"/>
      <c r="JV74" s="1"/>
      <c r="JW74" s="1"/>
      <c r="JX74" s="1"/>
      <c r="JY74" s="1"/>
      <c r="JZ74" s="1"/>
      <c r="KA74" s="1"/>
      <c r="KB74" s="1"/>
      <c r="KC74" s="1"/>
      <c r="KD74" s="1"/>
      <c r="KE74" s="1"/>
      <c r="KF74" s="1"/>
      <c r="KG74" s="1"/>
      <c r="KH74" s="1"/>
      <c r="KI74" s="1"/>
      <c r="KJ74" s="1"/>
      <c r="KK74" s="1"/>
      <c r="KL74" s="1"/>
      <c r="KM74" s="1"/>
      <c r="KN74" s="1"/>
      <c r="KO74" s="1"/>
      <c r="KP74" s="1"/>
      <c r="KQ74" s="1"/>
      <c r="KR74" s="1"/>
      <c r="KS74" s="1"/>
      <c r="KT74" s="1"/>
      <c r="KU74" s="1"/>
      <c r="KV74" s="1"/>
      <c r="KW74" s="1"/>
      <c r="KX74" s="1"/>
      <c r="KY74" s="1"/>
      <c r="KZ74" s="1"/>
      <c r="LA74" s="1"/>
      <c r="LB74" s="1"/>
      <c r="LC74" s="1"/>
      <c r="LD74" s="1"/>
      <c r="LE74" s="1"/>
      <c r="LF74" s="1"/>
      <c r="LG74" s="1"/>
      <c r="LH74" s="1"/>
      <c r="LI74" s="1"/>
      <c r="LJ74" s="1"/>
      <c r="LK74" s="1"/>
      <c r="LL74" s="1"/>
      <c r="LM74" s="1"/>
      <c r="LN74" s="1"/>
      <c r="LO74" s="1"/>
      <c r="LP74" s="1"/>
      <c r="LQ74" s="1"/>
      <c r="LR74" s="1"/>
      <c r="LS74" s="1"/>
      <c r="LT74" s="1"/>
      <c r="LU74" s="1"/>
      <c r="LV74" s="1"/>
      <c r="LW74" s="1"/>
      <c r="LX74" s="1"/>
      <c r="LY74" s="1"/>
      <c r="LZ74" s="1"/>
      <c r="MA74" s="1"/>
      <c r="MB74" s="1"/>
      <c r="MC74" s="1"/>
      <c r="MD74" s="1"/>
      <c r="ME74" s="1"/>
      <c r="MF74" s="1"/>
      <c r="MG74" s="1"/>
      <c r="MH74" s="1"/>
      <c r="MI74" s="1"/>
      <c r="MJ74" s="1"/>
      <c r="MK74" s="1"/>
      <c r="ML74" s="1"/>
      <c r="MM74" s="1"/>
      <c r="MN74" s="1"/>
      <c r="MO74" s="1"/>
      <c r="MP74" s="1"/>
      <c r="MQ74" s="1"/>
      <c r="MR74" s="1"/>
      <c r="MS74" s="1"/>
      <c r="MT74" s="1"/>
      <c r="MU74" s="1"/>
      <c r="MV74" s="1"/>
      <c r="MW74" s="1"/>
      <c r="MX74" s="1"/>
      <c r="MY74" s="1"/>
      <c r="MZ74" s="1"/>
      <c r="NA74" s="1"/>
      <c r="NB74" s="1"/>
      <c r="NC74" s="1"/>
      <c r="ND74" s="1"/>
      <c r="NE74" s="1"/>
      <c r="NF74" s="1"/>
      <c r="NG74" s="1"/>
      <c r="NH74" s="1"/>
      <c r="NI74" s="1"/>
      <c r="NJ74" s="1"/>
      <c r="NK74" s="1"/>
      <c r="NL74" s="1"/>
      <c r="NM74" s="1"/>
      <c r="NN74" s="1"/>
      <c r="NO74" s="1"/>
      <c r="NP74" s="1"/>
      <c r="NQ74" s="1"/>
      <c r="NR74" s="1"/>
      <c r="NS74" s="1"/>
      <c r="NT74" s="1"/>
      <c r="NU74" s="1"/>
      <c r="NV74" s="1"/>
      <c r="NW74" s="1"/>
      <c r="NX74" s="1"/>
      <c r="NY74" s="1"/>
      <c r="NZ74" s="1"/>
      <c r="OA74" s="1"/>
      <c r="OB74" s="1"/>
      <c r="OC74" s="1"/>
      <c r="OD74" s="1"/>
      <c r="OE74" s="1"/>
      <c r="OF74" s="1"/>
      <c r="OG74" s="1"/>
      <c r="OH74" s="1"/>
      <c r="OI74" s="1"/>
      <c r="OJ74" s="1"/>
      <c r="OK74" s="1"/>
      <c r="OL74" s="1"/>
      <c r="OM74" s="1"/>
      <c r="ON74" s="1"/>
      <c r="OO74" s="1"/>
      <c r="OP74" s="1"/>
      <c r="OQ74" s="1"/>
      <c r="OR74" s="1"/>
      <c r="OS74" s="1"/>
      <c r="OT74" s="1"/>
      <c r="OU74" s="1"/>
      <c r="OV74" s="1"/>
      <c r="OW74" s="1"/>
      <c r="OX74" s="1"/>
      <c r="OY74" s="1"/>
      <c r="OZ74" s="1"/>
      <c r="PA74" s="1"/>
      <c r="PB74" s="1"/>
      <c r="PC74" s="1"/>
      <c r="PD74" s="1"/>
      <c r="PE74" s="1"/>
    </row>
    <row r="75" spans="1:421" s="4" customFormat="1" ht="78" customHeight="1" x14ac:dyDescent="0.2">
      <c r="A75" s="131"/>
      <c r="B75" s="27" t="s">
        <v>93</v>
      </c>
      <c r="C75" s="3"/>
      <c r="D75" s="3"/>
      <c r="E75" s="3"/>
      <c r="F75" s="46"/>
      <c r="G75" s="3"/>
      <c r="H75" s="3"/>
      <c r="I75" s="3"/>
      <c r="J75" s="46"/>
      <c r="K75" s="3"/>
      <c r="L75" s="3"/>
      <c r="M75" s="3"/>
      <c r="N75" s="3"/>
      <c r="O75" s="3"/>
      <c r="T75" s="42"/>
      <c r="U75" s="43"/>
      <c r="V75" s="44"/>
      <c r="W75" s="61">
        <f t="shared" si="4"/>
        <v>0</v>
      </c>
      <c r="X75" s="62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  <c r="JJ75" s="1"/>
      <c r="JK75" s="1"/>
      <c r="JL75" s="1"/>
      <c r="JM75" s="1"/>
      <c r="JN75" s="1"/>
      <c r="JO75" s="1"/>
      <c r="JP75" s="1"/>
      <c r="JQ75" s="1"/>
      <c r="JR75" s="1"/>
      <c r="JS75" s="1"/>
      <c r="JT75" s="1"/>
      <c r="JU75" s="1"/>
      <c r="JV75" s="1"/>
      <c r="JW75" s="1"/>
      <c r="JX75" s="1"/>
      <c r="JY75" s="1"/>
      <c r="JZ75" s="1"/>
      <c r="KA75" s="1"/>
      <c r="KB75" s="1"/>
      <c r="KC75" s="1"/>
      <c r="KD75" s="1"/>
      <c r="KE75" s="1"/>
      <c r="KF75" s="1"/>
      <c r="KG75" s="1"/>
      <c r="KH75" s="1"/>
      <c r="KI75" s="1"/>
      <c r="KJ75" s="1"/>
      <c r="KK75" s="1"/>
      <c r="KL75" s="1"/>
      <c r="KM75" s="1"/>
      <c r="KN75" s="1"/>
      <c r="KO75" s="1"/>
      <c r="KP75" s="1"/>
      <c r="KQ75" s="1"/>
      <c r="KR75" s="1"/>
      <c r="KS75" s="1"/>
      <c r="KT75" s="1"/>
      <c r="KU75" s="1"/>
      <c r="KV75" s="1"/>
      <c r="KW75" s="1"/>
      <c r="KX75" s="1"/>
      <c r="KY75" s="1"/>
      <c r="KZ75" s="1"/>
      <c r="LA75" s="1"/>
      <c r="LB75" s="1"/>
      <c r="LC75" s="1"/>
      <c r="LD75" s="1"/>
      <c r="LE75" s="1"/>
      <c r="LF75" s="1"/>
      <c r="LG75" s="1"/>
      <c r="LH75" s="1"/>
      <c r="LI75" s="1"/>
      <c r="LJ75" s="1"/>
      <c r="LK75" s="1"/>
      <c r="LL75" s="1"/>
      <c r="LM75" s="1"/>
      <c r="LN75" s="1"/>
      <c r="LO75" s="1"/>
      <c r="LP75" s="1"/>
      <c r="LQ75" s="1"/>
      <c r="LR75" s="1"/>
      <c r="LS75" s="1"/>
      <c r="LT75" s="1"/>
      <c r="LU75" s="1"/>
      <c r="LV75" s="1"/>
      <c r="LW75" s="1"/>
      <c r="LX75" s="1"/>
      <c r="LY75" s="1"/>
      <c r="LZ75" s="1"/>
      <c r="MA75" s="1"/>
      <c r="MB75" s="1"/>
      <c r="MC75" s="1"/>
      <c r="MD75" s="1"/>
      <c r="ME75" s="1"/>
      <c r="MF75" s="1"/>
      <c r="MG75" s="1"/>
      <c r="MH75" s="1"/>
      <c r="MI75" s="1"/>
      <c r="MJ75" s="1"/>
      <c r="MK75" s="1"/>
      <c r="ML75" s="1"/>
      <c r="MM75" s="1"/>
      <c r="MN75" s="1"/>
      <c r="MO75" s="1"/>
      <c r="MP75" s="1"/>
      <c r="MQ75" s="1"/>
      <c r="MR75" s="1"/>
      <c r="MS75" s="1"/>
      <c r="MT75" s="1"/>
      <c r="MU75" s="1"/>
      <c r="MV75" s="1"/>
      <c r="MW75" s="1"/>
      <c r="MX75" s="1"/>
      <c r="MY75" s="1"/>
      <c r="MZ75" s="1"/>
      <c r="NA75" s="1"/>
      <c r="NB75" s="1"/>
      <c r="NC75" s="1"/>
      <c r="ND75" s="1"/>
      <c r="NE75" s="1"/>
      <c r="NF75" s="1"/>
      <c r="NG75" s="1"/>
      <c r="NH75" s="1"/>
      <c r="NI75" s="1"/>
      <c r="NJ75" s="1"/>
      <c r="NK75" s="1"/>
      <c r="NL75" s="1"/>
      <c r="NM75" s="1"/>
      <c r="NN75" s="1"/>
      <c r="NO75" s="1"/>
      <c r="NP75" s="1"/>
      <c r="NQ75" s="1"/>
      <c r="NR75" s="1"/>
      <c r="NS75" s="1"/>
      <c r="NT75" s="1"/>
      <c r="NU75" s="1"/>
      <c r="NV75" s="1"/>
      <c r="NW75" s="1"/>
      <c r="NX75" s="1"/>
      <c r="NY75" s="1"/>
      <c r="NZ75" s="1"/>
      <c r="OA75" s="1"/>
      <c r="OB75" s="1"/>
      <c r="OC75" s="1"/>
      <c r="OD75" s="1"/>
      <c r="OE75" s="1"/>
      <c r="OF75" s="1"/>
      <c r="OG75" s="1"/>
      <c r="OH75" s="1"/>
      <c r="OI75" s="1"/>
      <c r="OJ75" s="1"/>
      <c r="OK75" s="1"/>
      <c r="OL75" s="1"/>
      <c r="OM75" s="1"/>
      <c r="ON75" s="1"/>
      <c r="OO75" s="1"/>
      <c r="OP75" s="1"/>
      <c r="OQ75" s="1"/>
      <c r="OR75" s="1"/>
      <c r="OS75" s="1"/>
      <c r="OT75" s="1"/>
      <c r="OU75" s="1"/>
      <c r="OV75" s="1"/>
      <c r="OW75" s="1"/>
      <c r="OX75" s="1"/>
      <c r="OY75" s="1"/>
      <c r="OZ75" s="1"/>
      <c r="PA75" s="1"/>
      <c r="PB75" s="1"/>
      <c r="PC75" s="1"/>
      <c r="PD75" s="1"/>
      <c r="PE75" s="1"/>
    </row>
    <row r="76" spans="1:421" s="4" customFormat="1" ht="41.25" customHeight="1" x14ac:dyDescent="0.2">
      <c r="A76" s="131"/>
      <c r="B76" s="27" t="s">
        <v>94</v>
      </c>
      <c r="C76" s="3"/>
      <c r="D76" s="3"/>
      <c r="E76" s="3"/>
      <c r="F76" s="46"/>
      <c r="G76" s="3"/>
      <c r="H76" s="3"/>
      <c r="I76" s="3"/>
      <c r="J76" s="46"/>
      <c r="K76" s="3"/>
      <c r="L76" s="3"/>
      <c r="M76" s="3"/>
      <c r="N76" s="3"/>
      <c r="O76" s="3"/>
      <c r="T76" s="42"/>
      <c r="U76" s="43"/>
      <c r="V76" s="44"/>
      <c r="W76" s="61">
        <f t="shared" si="4"/>
        <v>0</v>
      </c>
      <c r="X76" s="62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  <c r="JJ76" s="1"/>
      <c r="JK76" s="1"/>
      <c r="JL76" s="1"/>
      <c r="JM76" s="1"/>
      <c r="JN76" s="1"/>
      <c r="JO76" s="1"/>
      <c r="JP76" s="1"/>
      <c r="JQ76" s="1"/>
      <c r="JR76" s="1"/>
      <c r="JS76" s="1"/>
      <c r="JT76" s="1"/>
      <c r="JU76" s="1"/>
      <c r="JV76" s="1"/>
      <c r="JW76" s="1"/>
      <c r="JX76" s="1"/>
      <c r="JY76" s="1"/>
      <c r="JZ76" s="1"/>
      <c r="KA76" s="1"/>
      <c r="KB76" s="1"/>
      <c r="KC76" s="1"/>
      <c r="KD76" s="1"/>
      <c r="KE76" s="1"/>
      <c r="KF76" s="1"/>
      <c r="KG76" s="1"/>
      <c r="KH76" s="1"/>
      <c r="KI76" s="1"/>
      <c r="KJ76" s="1"/>
      <c r="KK76" s="1"/>
      <c r="KL76" s="1"/>
      <c r="KM76" s="1"/>
      <c r="KN76" s="1"/>
      <c r="KO76" s="1"/>
      <c r="KP76" s="1"/>
      <c r="KQ76" s="1"/>
      <c r="KR76" s="1"/>
      <c r="KS76" s="1"/>
      <c r="KT76" s="1"/>
      <c r="KU76" s="1"/>
      <c r="KV76" s="1"/>
      <c r="KW76" s="1"/>
      <c r="KX76" s="1"/>
      <c r="KY76" s="1"/>
      <c r="KZ76" s="1"/>
      <c r="LA76" s="1"/>
      <c r="LB76" s="1"/>
      <c r="LC76" s="1"/>
      <c r="LD76" s="1"/>
      <c r="LE76" s="1"/>
      <c r="LF76" s="1"/>
      <c r="LG76" s="1"/>
      <c r="LH76" s="1"/>
      <c r="LI76" s="1"/>
      <c r="LJ76" s="1"/>
      <c r="LK76" s="1"/>
      <c r="LL76" s="1"/>
      <c r="LM76" s="1"/>
      <c r="LN76" s="1"/>
      <c r="LO76" s="1"/>
      <c r="LP76" s="1"/>
      <c r="LQ76" s="1"/>
      <c r="LR76" s="1"/>
      <c r="LS76" s="1"/>
      <c r="LT76" s="1"/>
      <c r="LU76" s="1"/>
      <c r="LV76" s="1"/>
      <c r="LW76" s="1"/>
      <c r="LX76" s="1"/>
      <c r="LY76" s="1"/>
      <c r="LZ76" s="1"/>
      <c r="MA76" s="1"/>
      <c r="MB76" s="1"/>
      <c r="MC76" s="1"/>
      <c r="MD76" s="1"/>
      <c r="ME76" s="1"/>
      <c r="MF76" s="1"/>
      <c r="MG76" s="1"/>
      <c r="MH76" s="1"/>
      <c r="MI76" s="1"/>
      <c r="MJ76" s="1"/>
      <c r="MK76" s="1"/>
      <c r="ML76" s="1"/>
      <c r="MM76" s="1"/>
      <c r="MN76" s="1"/>
      <c r="MO76" s="1"/>
      <c r="MP76" s="1"/>
      <c r="MQ76" s="1"/>
      <c r="MR76" s="1"/>
      <c r="MS76" s="1"/>
      <c r="MT76" s="1"/>
      <c r="MU76" s="1"/>
      <c r="MV76" s="1"/>
      <c r="MW76" s="1"/>
      <c r="MX76" s="1"/>
      <c r="MY76" s="1"/>
      <c r="MZ76" s="1"/>
      <c r="NA76" s="1"/>
      <c r="NB76" s="1"/>
      <c r="NC76" s="1"/>
      <c r="ND76" s="1"/>
      <c r="NE76" s="1"/>
      <c r="NF76" s="1"/>
      <c r="NG76" s="1"/>
      <c r="NH76" s="1"/>
      <c r="NI76" s="1"/>
      <c r="NJ76" s="1"/>
      <c r="NK76" s="1"/>
      <c r="NL76" s="1"/>
      <c r="NM76" s="1"/>
      <c r="NN76" s="1"/>
      <c r="NO76" s="1"/>
      <c r="NP76" s="1"/>
      <c r="NQ76" s="1"/>
      <c r="NR76" s="1"/>
      <c r="NS76" s="1"/>
      <c r="NT76" s="1"/>
      <c r="NU76" s="1"/>
      <c r="NV76" s="1"/>
      <c r="NW76" s="1"/>
      <c r="NX76" s="1"/>
      <c r="NY76" s="1"/>
      <c r="NZ76" s="1"/>
      <c r="OA76" s="1"/>
      <c r="OB76" s="1"/>
      <c r="OC76" s="1"/>
      <c r="OD76" s="1"/>
      <c r="OE76" s="1"/>
      <c r="OF76" s="1"/>
      <c r="OG76" s="1"/>
      <c r="OH76" s="1"/>
      <c r="OI76" s="1"/>
      <c r="OJ76" s="1"/>
      <c r="OK76" s="1"/>
      <c r="OL76" s="1"/>
      <c r="OM76" s="1"/>
      <c r="ON76" s="1"/>
      <c r="OO76" s="1"/>
      <c r="OP76" s="1"/>
      <c r="OQ76" s="1"/>
      <c r="OR76" s="1"/>
      <c r="OS76" s="1"/>
      <c r="OT76" s="1"/>
      <c r="OU76" s="1"/>
      <c r="OV76" s="1"/>
      <c r="OW76" s="1"/>
      <c r="OX76" s="1"/>
      <c r="OY76" s="1"/>
      <c r="OZ76" s="1"/>
      <c r="PA76" s="1"/>
      <c r="PB76" s="1"/>
      <c r="PC76" s="1"/>
      <c r="PD76" s="1"/>
      <c r="PE76" s="1"/>
    </row>
    <row r="77" spans="1:421" s="4" customFormat="1" ht="50.25" customHeight="1" x14ac:dyDescent="0.2">
      <c r="A77" s="131"/>
      <c r="B77" s="27" t="s">
        <v>95</v>
      </c>
      <c r="C77" s="3"/>
      <c r="D77" s="3"/>
      <c r="E77" s="3"/>
      <c r="F77" s="46"/>
      <c r="G77" s="3"/>
      <c r="H77" s="3"/>
      <c r="I77" s="3"/>
      <c r="J77" s="46"/>
      <c r="K77" s="3"/>
      <c r="L77" s="3"/>
      <c r="M77" s="3"/>
      <c r="N77" s="3"/>
      <c r="O77" s="3"/>
      <c r="T77" s="42"/>
      <c r="U77" s="43"/>
      <c r="V77" s="44"/>
      <c r="W77" s="61">
        <f t="shared" si="4"/>
        <v>0</v>
      </c>
      <c r="X77" s="62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  <c r="MO77" s="1"/>
      <c r="MP77" s="1"/>
      <c r="MQ77" s="1"/>
      <c r="MR77" s="1"/>
      <c r="MS77" s="1"/>
      <c r="MT77" s="1"/>
      <c r="MU77" s="1"/>
      <c r="MV77" s="1"/>
      <c r="MW77" s="1"/>
      <c r="MX77" s="1"/>
      <c r="MY77" s="1"/>
      <c r="MZ77" s="1"/>
      <c r="NA77" s="1"/>
      <c r="NB77" s="1"/>
      <c r="NC77" s="1"/>
      <c r="ND77" s="1"/>
      <c r="NE77" s="1"/>
      <c r="NF77" s="1"/>
      <c r="NG77" s="1"/>
      <c r="NH77" s="1"/>
      <c r="NI77" s="1"/>
      <c r="NJ77" s="1"/>
      <c r="NK77" s="1"/>
      <c r="NL77" s="1"/>
      <c r="NM77" s="1"/>
      <c r="NN77" s="1"/>
      <c r="NO77" s="1"/>
      <c r="NP77" s="1"/>
      <c r="NQ77" s="1"/>
      <c r="NR77" s="1"/>
      <c r="NS77" s="1"/>
      <c r="NT77" s="1"/>
      <c r="NU77" s="1"/>
      <c r="NV77" s="1"/>
      <c r="NW77" s="1"/>
      <c r="NX77" s="1"/>
      <c r="NY77" s="1"/>
      <c r="NZ77" s="1"/>
      <c r="OA77" s="1"/>
      <c r="OB77" s="1"/>
      <c r="OC77" s="1"/>
      <c r="OD77" s="1"/>
      <c r="OE77" s="1"/>
      <c r="OF77" s="1"/>
      <c r="OG77" s="1"/>
      <c r="OH77" s="1"/>
      <c r="OI77" s="1"/>
      <c r="OJ77" s="1"/>
      <c r="OK77" s="1"/>
      <c r="OL77" s="1"/>
      <c r="OM77" s="1"/>
      <c r="ON77" s="1"/>
      <c r="OO77" s="1"/>
      <c r="OP77" s="1"/>
      <c r="OQ77" s="1"/>
      <c r="OR77" s="1"/>
      <c r="OS77" s="1"/>
      <c r="OT77" s="1"/>
      <c r="OU77" s="1"/>
      <c r="OV77" s="1"/>
      <c r="OW77" s="1"/>
      <c r="OX77" s="1"/>
      <c r="OY77" s="1"/>
      <c r="OZ77" s="1"/>
      <c r="PA77" s="1"/>
      <c r="PB77" s="1"/>
      <c r="PC77" s="1"/>
      <c r="PD77" s="1"/>
      <c r="PE77" s="1"/>
    </row>
    <row r="78" spans="1:421" s="4" customFormat="1" ht="50.25" customHeight="1" x14ac:dyDescent="0.2">
      <c r="A78" s="131"/>
      <c r="B78" s="27" t="s">
        <v>96</v>
      </c>
      <c r="C78" s="3"/>
      <c r="D78" s="3"/>
      <c r="E78" s="3"/>
      <c r="F78" s="46"/>
      <c r="G78" s="3"/>
      <c r="H78" s="3"/>
      <c r="I78" s="3"/>
      <c r="J78" s="46"/>
      <c r="K78" s="3"/>
      <c r="L78" s="3"/>
      <c r="M78" s="3"/>
      <c r="N78" s="3"/>
      <c r="O78" s="3"/>
      <c r="T78" s="42"/>
      <c r="U78" s="43"/>
      <c r="V78" s="44"/>
      <c r="W78" s="61">
        <f t="shared" si="4"/>
        <v>0</v>
      </c>
      <c r="X78" s="62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  <c r="JJ78" s="1"/>
      <c r="JK78" s="1"/>
      <c r="JL78" s="1"/>
      <c r="JM78" s="1"/>
      <c r="JN78" s="1"/>
      <c r="JO78" s="1"/>
      <c r="JP78" s="1"/>
      <c r="JQ78" s="1"/>
      <c r="JR78" s="1"/>
      <c r="JS78" s="1"/>
      <c r="JT78" s="1"/>
      <c r="JU78" s="1"/>
      <c r="JV78" s="1"/>
      <c r="JW78" s="1"/>
      <c r="JX78" s="1"/>
      <c r="JY78" s="1"/>
      <c r="JZ78" s="1"/>
      <c r="KA78" s="1"/>
      <c r="KB78" s="1"/>
      <c r="KC78" s="1"/>
      <c r="KD78" s="1"/>
      <c r="KE78" s="1"/>
      <c r="KF78" s="1"/>
      <c r="KG78" s="1"/>
      <c r="KH78" s="1"/>
      <c r="KI78" s="1"/>
      <c r="KJ78" s="1"/>
      <c r="KK78" s="1"/>
      <c r="KL78" s="1"/>
      <c r="KM78" s="1"/>
      <c r="KN78" s="1"/>
      <c r="KO78" s="1"/>
      <c r="KP78" s="1"/>
      <c r="KQ78" s="1"/>
      <c r="KR78" s="1"/>
      <c r="KS78" s="1"/>
      <c r="KT78" s="1"/>
      <c r="KU78" s="1"/>
      <c r="KV78" s="1"/>
      <c r="KW78" s="1"/>
      <c r="KX78" s="1"/>
      <c r="KY78" s="1"/>
      <c r="KZ78" s="1"/>
      <c r="LA78" s="1"/>
      <c r="LB78" s="1"/>
      <c r="LC78" s="1"/>
      <c r="LD78" s="1"/>
      <c r="LE78" s="1"/>
      <c r="LF78" s="1"/>
      <c r="LG78" s="1"/>
      <c r="LH78" s="1"/>
      <c r="LI78" s="1"/>
      <c r="LJ78" s="1"/>
      <c r="LK78" s="1"/>
      <c r="LL78" s="1"/>
      <c r="LM78" s="1"/>
      <c r="LN78" s="1"/>
      <c r="LO78" s="1"/>
      <c r="LP78" s="1"/>
      <c r="LQ78" s="1"/>
      <c r="LR78" s="1"/>
      <c r="LS78" s="1"/>
      <c r="LT78" s="1"/>
      <c r="LU78" s="1"/>
      <c r="LV78" s="1"/>
      <c r="LW78" s="1"/>
      <c r="LX78" s="1"/>
      <c r="LY78" s="1"/>
      <c r="LZ78" s="1"/>
      <c r="MA78" s="1"/>
      <c r="MB78" s="1"/>
      <c r="MC78" s="1"/>
      <c r="MD78" s="1"/>
      <c r="ME78" s="1"/>
      <c r="MF78" s="1"/>
      <c r="MG78" s="1"/>
      <c r="MH78" s="1"/>
      <c r="MI78" s="1"/>
      <c r="MJ78" s="1"/>
      <c r="MK78" s="1"/>
      <c r="ML78" s="1"/>
      <c r="MM78" s="1"/>
      <c r="MN78" s="1"/>
      <c r="MO78" s="1"/>
      <c r="MP78" s="1"/>
      <c r="MQ78" s="1"/>
      <c r="MR78" s="1"/>
      <c r="MS78" s="1"/>
      <c r="MT78" s="1"/>
      <c r="MU78" s="1"/>
      <c r="MV78" s="1"/>
      <c r="MW78" s="1"/>
      <c r="MX78" s="1"/>
      <c r="MY78" s="1"/>
      <c r="MZ78" s="1"/>
      <c r="NA78" s="1"/>
      <c r="NB78" s="1"/>
      <c r="NC78" s="1"/>
      <c r="ND78" s="1"/>
      <c r="NE78" s="1"/>
      <c r="NF78" s="1"/>
      <c r="NG78" s="1"/>
      <c r="NH78" s="1"/>
      <c r="NI78" s="1"/>
      <c r="NJ78" s="1"/>
      <c r="NK78" s="1"/>
      <c r="NL78" s="1"/>
      <c r="NM78" s="1"/>
      <c r="NN78" s="1"/>
      <c r="NO78" s="1"/>
      <c r="NP78" s="1"/>
      <c r="NQ78" s="1"/>
      <c r="NR78" s="1"/>
      <c r="NS78" s="1"/>
      <c r="NT78" s="1"/>
      <c r="NU78" s="1"/>
      <c r="NV78" s="1"/>
      <c r="NW78" s="1"/>
      <c r="NX78" s="1"/>
      <c r="NY78" s="1"/>
      <c r="NZ78" s="1"/>
      <c r="OA78" s="1"/>
      <c r="OB78" s="1"/>
      <c r="OC78" s="1"/>
      <c r="OD78" s="1"/>
      <c r="OE78" s="1"/>
      <c r="OF78" s="1"/>
      <c r="OG78" s="1"/>
      <c r="OH78" s="1"/>
      <c r="OI78" s="1"/>
      <c r="OJ78" s="1"/>
      <c r="OK78" s="1"/>
      <c r="OL78" s="1"/>
      <c r="OM78" s="1"/>
      <c r="ON78" s="1"/>
      <c r="OO78" s="1"/>
      <c r="OP78" s="1"/>
      <c r="OQ78" s="1"/>
      <c r="OR78" s="1"/>
      <c r="OS78" s="1"/>
      <c r="OT78" s="1"/>
      <c r="OU78" s="1"/>
      <c r="OV78" s="1"/>
      <c r="OW78" s="1"/>
      <c r="OX78" s="1"/>
      <c r="OY78" s="1"/>
      <c r="OZ78" s="1"/>
      <c r="PA78" s="1"/>
      <c r="PB78" s="1"/>
      <c r="PC78" s="1"/>
      <c r="PD78" s="1"/>
      <c r="PE78" s="1"/>
    </row>
    <row r="79" spans="1:421" s="4" customFormat="1" ht="61.5" customHeight="1" x14ac:dyDescent="0.2">
      <c r="A79" s="131" t="s">
        <v>97</v>
      </c>
      <c r="B79" s="27" t="s">
        <v>98</v>
      </c>
      <c r="C79" s="3"/>
      <c r="D79" s="3"/>
      <c r="E79" s="3"/>
      <c r="F79" s="46"/>
      <c r="G79" s="3"/>
      <c r="H79" s="3"/>
      <c r="I79" s="3"/>
      <c r="J79" s="46"/>
      <c r="K79" s="3"/>
      <c r="L79" s="3"/>
      <c r="M79" s="3"/>
      <c r="N79" s="3"/>
      <c r="O79" s="3"/>
      <c r="T79" s="42"/>
      <c r="U79" s="43"/>
      <c r="V79" s="44"/>
      <c r="W79" s="61">
        <f t="shared" si="4"/>
        <v>0</v>
      </c>
      <c r="X79" s="62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  <c r="JB79" s="1"/>
      <c r="JC79" s="1"/>
      <c r="JD79" s="1"/>
      <c r="JE79" s="1"/>
      <c r="JF79" s="1"/>
      <c r="JG79" s="1"/>
      <c r="JH79" s="1"/>
      <c r="JI79" s="1"/>
      <c r="JJ79" s="1"/>
      <c r="JK79" s="1"/>
      <c r="JL79" s="1"/>
      <c r="JM79" s="1"/>
      <c r="JN79" s="1"/>
      <c r="JO79" s="1"/>
      <c r="JP79" s="1"/>
      <c r="JQ79" s="1"/>
      <c r="JR79" s="1"/>
      <c r="JS79" s="1"/>
      <c r="JT79" s="1"/>
      <c r="JU79" s="1"/>
      <c r="JV79" s="1"/>
      <c r="JW79" s="1"/>
      <c r="JX79" s="1"/>
      <c r="JY79" s="1"/>
      <c r="JZ79" s="1"/>
      <c r="KA79" s="1"/>
      <c r="KB79" s="1"/>
      <c r="KC79" s="1"/>
      <c r="KD79" s="1"/>
      <c r="KE79" s="1"/>
      <c r="KF79" s="1"/>
      <c r="KG79" s="1"/>
      <c r="KH79" s="1"/>
      <c r="KI79" s="1"/>
      <c r="KJ79" s="1"/>
      <c r="KK79" s="1"/>
      <c r="KL79" s="1"/>
      <c r="KM79" s="1"/>
      <c r="KN79" s="1"/>
      <c r="KO79" s="1"/>
      <c r="KP79" s="1"/>
      <c r="KQ79" s="1"/>
      <c r="KR79" s="1"/>
      <c r="KS79" s="1"/>
      <c r="KT79" s="1"/>
      <c r="KU79" s="1"/>
      <c r="KV79" s="1"/>
      <c r="KW79" s="1"/>
      <c r="KX79" s="1"/>
      <c r="KY79" s="1"/>
      <c r="KZ79" s="1"/>
      <c r="LA79" s="1"/>
      <c r="LB79" s="1"/>
      <c r="LC79" s="1"/>
      <c r="LD79" s="1"/>
      <c r="LE79" s="1"/>
      <c r="LF79" s="1"/>
      <c r="LG79" s="1"/>
      <c r="LH79" s="1"/>
      <c r="LI79" s="1"/>
      <c r="LJ79" s="1"/>
      <c r="LK79" s="1"/>
      <c r="LL79" s="1"/>
      <c r="LM79" s="1"/>
      <c r="LN79" s="1"/>
      <c r="LO79" s="1"/>
      <c r="LP79" s="1"/>
      <c r="LQ79" s="1"/>
      <c r="LR79" s="1"/>
      <c r="LS79" s="1"/>
      <c r="LT79" s="1"/>
      <c r="LU79" s="1"/>
      <c r="LV79" s="1"/>
      <c r="LW79" s="1"/>
      <c r="LX79" s="1"/>
      <c r="LY79" s="1"/>
      <c r="LZ79" s="1"/>
      <c r="MA79" s="1"/>
      <c r="MB79" s="1"/>
      <c r="MC79" s="1"/>
      <c r="MD79" s="1"/>
      <c r="ME79" s="1"/>
      <c r="MF79" s="1"/>
      <c r="MG79" s="1"/>
      <c r="MH79" s="1"/>
      <c r="MI79" s="1"/>
      <c r="MJ79" s="1"/>
      <c r="MK79" s="1"/>
      <c r="ML79" s="1"/>
      <c r="MM79" s="1"/>
      <c r="MN79" s="1"/>
      <c r="MO79" s="1"/>
      <c r="MP79" s="1"/>
      <c r="MQ79" s="1"/>
      <c r="MR79" s="1"/>
      <c r="MS79" s="1"/>
      <c r="MT79" s="1"/>
      <c r="MU79" s="1"/>
      <c r="MV79" s="1"/>
      <c r="MW79" s="1"/>
      <c r="MX79" s="1"/>
      <c r="MY79" s="1"/>
      <c r="MZ79" s="1"/>
      <c r="NA79" s="1"/>
      <c r="NB79" s="1"/>
      <c r="NC79" s="1"/>
      <c r="ND79" s="1"/>
      <c r="NE79" s="1"/>
      <c r="NF79" s="1"/>
      <c r="NG79" s="1"/>
      <c r="NH79" s="1"/>
      <c r="NI79" s="1"/>
      <c r="NJ79" s="1"/>
      <c r="NK79" s="1"/>
      <c r="NL79" s="1"/>
      <c r="NM79" s="1"/>
      <c r="NN79" s="1"/>
      <c r="NO79" s="1"/>
      <c r="NP79" s="1"/>
      <c r="NQ79" s="1"/>
      <c r="NR79" s="1"/>
      <c r="NS79" s="1"/>
      <c r="NT79" s="1"/>
      <c r="NU79" s="1"/>
      <c r="NV79" s="1"/>
      <c r="NW79" s="1"/>
      <c r="NX79" s="1"/>
      <c r="NY79" s="1"/>
      <c r="NZ79" s="1"/>
      <c r="OA79" s="1"/>
      <c r="OB79" s="1"/>
      <c r="OC79" s="1"/>
      <c r="OD79" s="1"/>
      <c r="OE79" s="1"/>
      <c r="OF79" s="1"/>
      <c r="OG79" s="1"/>
      <c r="OH79" s="1"/>
      <c r="OI79" s="1"/>
      <c r="OJ79" s="1"/>
      <c r="OK79" s="1"/>
      <c r="OL79" s="1"/>
      <c r="OM79" s="1"/>
      <c r="ON79" s="1"/>
      <c r="OO79" s="1"/>
      <c r="OP79" s="1"/>
      <c r="OQ79" s="1"/>
      <c r="OR79" s="1"/>
      <c r="OS79" s="1"/>
      <c r="OT79" s="1"/>
      <c r="OU79" s="1"/>
      <c r="OV79" s="1"/>
      <c r="OW79" s="1"/>
      <c r="OX79" s="1"/>
      <c r="OY79" s="1"/>
      <c r="OZ79" s="1"/>
      <c r="PA79" s="1"/>
      <c r="PB79" s="1"/>
      <c r="PC79" s="1"/>
      <c r="PD79" s="1"/>
      <c r="PE79" s="1"/>
    </row>
    <row r="80" spans="1:421" s="4" customFormat="1" ht="93.75" customHeight="1" x14ac:dyDescent="0.2">
      <c r="A80" s="131"/>
      <c r="B80" s="27" t="s">
        <v>99</v>
      </c>
      <c r="C80" s="13" t="s">
        <v>144</v>
      </c>
      <c r="D80" s="13" t="s">
        <v>144</v>
      </c>
      <c r="E80" s="13" t="s">
        <v>144</v>
      </c>
      <c r="F80" s="45" t="s">
        <v>144</v>
      </c>
      <c r="G80" s="13" t="s">
        <v>144</v>
      </c>
      <c r="H80" s="13" t="s">
        <v>144</v>
      </c>
      <c r="I80" s="13" t="s">
        <v>144</v>
      </c>
      <c r="J80" s="45" t="s">
        <v>144</v>
      </c>
      <c r="K80" s="13" t="s">
        <v>143</v>
      </c>
      <c r="L80" s="13" t="s">
        <v>143</v>
      </c>
      <c r="M80" s="13" t="s">
        <v>143</v>
      </c>
      <c r="N80" s="13" t="s">
        <v>143</v>
      </c>
      <c r="O80" s="13" t="s">
        <v>143</v>
      </c>
      <c r="P80" s="13" t="s">
        <v>143</v>
      </c>
      <c r="Q80" s="13" t="s">
        <v>144</v>
      </c>
      <c r="R80" s="13" t="s">
        <v>144</v>
      </c>
      <c r="S80" s="13" t="s">
        <v>144</v>
      </c>
      <c r="T80" s="45" t="s">
        <v>144</v>
      </c>
      <c r="U80" s="13" t="s">
        <v>143</v>
      </c>
      <c r="V80" s="13" t="s">
        <v>143</v>
      </c>
      <c r="W80" s="61">
        <f t="shared" si="4"/>
        <v>12</v>
      </c>
      <c r="X80" s="62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1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"/>
      <c r="NH80" s="1"/>
      <c r="NI80" s="1"/>
      <c r="NJ80" s="1"/>
      <c r="NK80" s="1"/>
      <c r="NL80" s="1"/>
      <c r="NM80" s="1"/>
      <c r="NN80" s="1"/>
      <c r="NO80" s="1"/>
      <c r="NP80" s="1"/>
      <c r="NQ80" s="1"/>
      <c r="NR80" s="1"/>
      <c r="NS80" s="1"/>
      <c r="NT80" s="1"/>
      <c r="NU80" s="1"/>
      <c r="NV80" s="1"/>
      <c r="NW80" s="1"/>
      <c r="NX80" s="1"/>
      <c r="NY80" s="1"/>
      <c r="NZ80" s="1"/>
      <c r="OA80" s="1"/>
      <c r="OB80" s="1"/>
      <c r="OC80" s="1"/>
      <c r="OD80" s="1"/>
      <c r="OE80" s="1"/>
      <c r="OF80" s="1"/>
      <c r="OG80" s="1"/>
      <c r="OH80" s="1"/>
      <c r="OI80" s="1"/>
      <c r="OJ80" s="1"/>
      <c r="OK80" s="1"/>
      <c r="OL80" s="1"/>
      <c r="OM80" s="1"/>
      <c r="ON80" s="1"/>
      <c r="OO80" s="1"/>
      <c r="OP80" s="1"/>
      <c r="OQ80" s="1"/>
      <c r="OR80" s="1"/>
      <c r="OS80" s="1"/>
      <c r="OT80" s="1"/>
      <c r="OU80" s="1"/>
      <c r="OV80" s="1"/>
      <c r="OW80" s="1"/>
      <c r="OX80" s="1"/>
      <c r="OY80" s="1"/>
      <c r="OZ80" s="1"/>
      <c r="PA80" s="1"/>
      <c r="PB80" s="1"/>
      <c r="PC80" s="1"/>
      <c r="PD80" s="1"/>
      <c r="PE80" s="1"/>
    </row>
    <row r="81" spans="1:421" s="4" customFormat="1" ht="51" customHeight="1" x14ac:dyDescent="0.2">
      <c r="A81" s="131"/>
      <c r="B81" s="27" t="s">
        <v>100</v>
      </c>
      <c r="C81" s="3"/>
      <c r="D81" s="3"/>
      <c r="E81" s="3"/>
      <c r="F81" s="46"/>
      <c r="G81" s="3"/>
      <c r="H81" s="3"/>
      <c r="I81" s="3"/>
      <c r="J81" s="46"/>
      <c r="K81" s="3"/>
      <c r="L81" s="3"/>
      <c r="M81" s="3"/>
      <c r="N81" s="3"/>
      <c r="O81" s="3"/>
      <c r="T81" s="42"/>
      <c r="U81" s="43"/>
      <c r="V81" s="44"/>
      <c r="W81" s="61">
        <f t="shared" si="4"/>
        <v>0</v>
      </c>
      <c r="X81" s="62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1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"/>
      <c r="NH81" s="1"/>
      <c r="NI81" s="1"/>
      <c r="NJ81" s="1"/>
      <c r="NK81" s="1"/>
      <c r="NL81" s="1"/>
      <c r="NM81" s="1"/>
      <c r="NN81" s="1"/>
      <c r="NO81" s="1"/>
      <c r="NP81" s="1"/>
      <c r="NQ81" s="1"/>
      <c r="NR81" s="1"/>
      <c r="NS81" s="1"/>
      <c r="NT81" s="1"/>
      <c r="NU81" s="1"/>
      <c r="NV81" s="1"/>
      <c r="NW81" s="1"/>
      <c r="NX81" s="1"/>
      <c r="NY81" s="1"/>
      <c r="NZ81" s="1"/>
      <c r="OA81" s="1"/>
      <c r="OB81" s="1"/>
      <c r="OC81" s="1"/>
      <c r="OD81" s="1"/>
      <c r="OE81" s="1"/>
      <c r="OF81" s="1"/>
      <c r="OG81" s="1"/>
      <c r="OH81" s="1"/>
      <c r="OI81" s="1"/>
      <c r="OJ81" s="1"/>
      <c r="OK81" s="1"/>
      <c r="OL81" s="1"/>
      <c r="OM81" s="1"/>
      <c r="ON81" s="1"/>
      <c r="OO81" s="1"/>
      <c r="OP81" s="1"/>
      <c r="OQ81" s="1"/>
      <c r="OR81" s="1"/>
      <c r="OS81" s="1"/>
      <c r="OT81" s="1"/>
      <c r="OU81" s="1"/>
      <c r="OV81" s="1"/>
      <c r="OW81" s="1"/>
      <c r="OX81" s="1"/>
      <c r="OY81" s="1"/>
      <c r="OZ81" s="1"/>
      <c r="PA81" s="1"/>
      <c r="PB81" s="1"/>
      <c r="PC81" s="1"/>
      <c r="PD81" s="1"/>
      <c r="PE81" s="1"/>
    </row>
    <row r="82" spans="1:421" s="4" customFormat="1" ht="73.5" customHeight="1" x14ac:dyDescent="0.2">
      <c r="A82" s="131"/>
      <c r="B82" s="27" t="s">
        <v>101</v>
      </c>
      <c r="C82" s="3"/>
      <c r="D82" s="3"/>
      <c r="E82" s="3"/>
      <c r="F82" s="46"/>
      <c r="G82" s="3"/>
      <c r="H82" s="3"/>
      <c r="I82" s="3"/>
      <c r="J82" s="46"/>
      <c r="K82" s="3"/>
      <c r="L82" s="3"/>
      <c r="M82" s="3"/>
      <c r="N82" s="3"/>
      <c r="O82" s="3"/>
      <c r="T82" s="42"/>
      <c r="U82" s="43"/>
      <c r="V82" s="44"/>
      <c r="W82" s="61">
        <f t="shared" si="4"/>
        <v>0</v>
      </c>
      <c r="X82" s="62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  <c r="JJ82" s="1"/>
      <c r="JK82" s="1"/>
      <c r="JL82" s="1"/>
      <c r="JM82" s="1"/>
      <c r="JN82" s="1"/>
      <c r="JO82" s="1"/>
      <c r="JP82" s="1"/>
      <c r="JQ82" s="1"/>
      <c r="JR82" s="1"/>
      <c r="JS82" s="1"/>
      <c r="JT82" s="1"/>
      <c r="JU82" s="1"/>
      <c r="JV82" s="1"/>
      <c r="JW82" s="1"/>
      <c r="JX82" s="1"/>
      <c r="JY82" s="1"/>
      <c r="JZ82" s="1"/>
      <c r="KA82" s="1"/>
      <c r="KB82" s="1"/>
      <c r="KC82" s="1"/>
      <c r="KD82" s="1"/>
      <c r="KE82" s="1"/>
      <c r="KF82" s="1"/>
      <c r="KG82" s="1"/>
      <c r="KH82" s="1"/>
      <c r="KI82" s="1"/>
      <c r="KJ82" s="1"/>
      <c r="KK82" s="1"/>
      <c r="KL82" s="1"/>
      <c r="KM82" s="1"/>
      <c r="KN82" s="1"/>
      <c r="KO82" s="1"/>
      <c r="KP82" s="1"/>
      <c r="KQ82" s="1"/>
      <c r="KR82" s="1"/>
      <c r="KS82" s="1"/>
      <c r="KT82" s="1"/>
      <c r="KU82" s="1"/>
      <c r="KV82" s="1"/>
      <c r="KW82" s="1"/>
      <c r="KX82" s="1"/>
      <c r="KY82" s="1"/>
      <c r="KZ82" s="1"/>
      <c r="LA82" s="1"/>
      <c r="LB82" s="1"/>
      <c r="LC82" s="1"/>
      <c r="LD82" s="1"/>
      <c r="LE82" s="1"/>
      <c r="LF82" s="1"/>
      <c r="LG82" s="1"/>
      <c r="LH82" s="1"/>
      <c r="LI82" s="1"/>
      <c r="LJ82" s="1"/>
      <c r="LK82" s="1"/>
      <c r="LL82" s="1"/>
      <c r="LM82" s="1"/>
      <c r="LN82" s="1"/>
      <c r="LO82" s="1"/>
      <c r="LP82" s="1"/>
      <c r="LQ82" s="1"/>
      <c r="LR82" s="1"/>
      <c r="LS82" s="1"/>
      <c r="LT82" s="1"/>
      <c r="LU82" s="1"/>
      <c r="LV82" s="1"/>
      <c r="LW82" s="1"/>
      <c r="LX82" s="1"/>
      <c r="LY82" s="1"/>
      <c r="LZ82" s="1"/>
      <c r="MA82" s="1"/>
      <c r="MB82" s="1"/>
      <c r="MC82" s="1"/>
      <c r="MD82" s="1"/>
      <c r="ME82" s="1"/>
      <c r="MF82" s="1"/>
      <c r="MG82" s="1"/>
      <c r="MH82" s="1"/>
      <c r="MI82" s="1"/>
      <c r="MJ82" s="1"/>
      <c r="MK82" s="1"/>
      <c r="ML82" s="1"/>
      <c r="MM82" s="1"/>
      <c r="MN82" s="1"/>
      <c r="MO82" s="1"/>
      <c r="MP82" s="1"/>
      <c r="MQ82" s="1"/>
      <c r="MR82" s="1"/>
      <c r="MS82" s="1"/>
      <c r="MT82" s="1"/>
      <c r="MU82" s="1"/>
      <c r="MV82" s="1"/>
      <c r="MW82" s="1"/>
      <c r="MX82" s="1"/>
      <c r="MY82" s="1"/>
      <c r="MZ82" s="1"/>
      <c r="NA82" s="1"/>
      <c r="NB82" s="1"/>
      <c r="NC82" s="1"/>
      <c r="ND82" s="1"/>
      <c r="NE82" s="1"/>
      <c r="NF82" s="1"/>
      <c r="NG82" s="1"/>
      <c r="NH82" s="1"/>
      <c r="NI82" s="1"/>
      <c r="NJ82" s="1"/>
      <c r="NK82" s="1"/>
      <c r="NL82" s="1"/>
      <c r="NM82" s="1"/>
      <c r="NN82" s="1"/>
      <c r="NO82" s="1"/>
      <c r="NP82" s="1"/>
      <c r="NQ82" s="1"/>
      <c r="NR82" s="1"/>
      <c r="NS82" s="1"/>
      <c r="NT82" s="1"/>
      <c r="NU82" s="1"/>
      <c r="NV82" s="1"/>
      <c r="NW82" s="1"/>
      <c r="NX82" s="1"/>
      <c r="NY82" s="1"/>
      <c r="NZ82" s="1"/>
      <c r="OA82" s="1"/>
      <c r="OB82" s="1"/>
      <c r="OC82" s="1"/>
      <c r="OD82" s="1"/>
      <c r="OE82" s="1"/>
      <c r="OF82" s="1"/>
      <c r="OG82" s="1"/>
      <c r="OH82" s="1"/>
      <c r="OI82" s="1"/>
      <c r="OJ82" s="1"/>
      <c r="OK82" s="1"/>
      <c r="OL82" s="1"/>
      <c r="OM82" s="1"/>
      <c r="ON82" s="1"/>
      <c r="OO82" s="1"/>
      <c r="OP82" s="1"/>
      <c r="OQ82" s="1"/>
      <c r="OR82" s="1"/>
      <c r="OS82" s="1"/>
      <c r="OT82" s="1"/>
      <c r="OU82" s="1"/>
      <c r="OV82" s="1"/>
      <c r="OW82" s="1"/>
      <c r="OX82" s="1"/>
      <c r="OY82" s="1"/>
      <c r="OZ82" s="1"/>
      <c r="PA82" s="1"/>
      <c r="PB82" s="1"/>
      <c r="PC82" s="1"/>
      <c r="PD82" s="1"/>
      <c r="PE82" s="1"/>
    </row>
    <row r="83" spans="1:421" s="4" customFormat="1" ht="54" customHeight="1" x14ac:dyDescent="0.2">
      <c r="A83" s="131" t="s">
        <v>102</v>
      </c>
      <c r="B83" s="27" t="s">
        <v>103</v>
      </c>
      <c r="C83" s="3"/>
      <c r="D83" s="3"/>
      <c r="E83" s="3"/>
      <c r="F83" s="46"/>
      <c r="G83" s="3"/>
      <c r="H83" s="3"/>
      <c r="I83" s="3"/>
      <c r="J83" s="46"/>
      <c r="K83" s="3"/>
      <c r="L83" s="3"/>
      <c r="M83" s="3"/>
      <c r="N83" s="3"/>
      <c r="O83" s="3"/>
      <c r="T83" s="42"/>
      <c r="U83" s="43"/>
      <c r="V83" s="44"/>
      <c r="W83" s="61">
        <f t="shared" si="4"/>
        <v>0</v>
      </c>
      <c r="X83" s="62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"/>
      <c r="NI83" s="1"/>
      <c r="NJ83" s="1"/>
      <c r="NK83" s="1"/>
      <c r="NL83" s="1"/>
      <c r="NM83" s="1"/>
      <c r="NN83" s="1"/>
      <c r="NO83" s="1"/>
      <c r="NP83" s="1"/>
      <c r="NQ83" s="1"/>
      <c r="NR83" s="1"/>
      <c r="NS83" s="1"/>
      <c r="NT83" s="1"/>
      <c r="NU83" s="1"/>
      <c r="NV83" s="1"/>
      <c r="NW83" s="1"/>
      <c r="NX83" s="1"/>
      <c r="NY83" s="1"/>
      <c r="NZ83" s="1"/>
      <c r="OA83" s="1"/>
      <c r="OB83" s="1"/>
      <c r="OC83" s="1"/>
      <c r="OD83" s="1"/>
      <c r="OE83" s="1"/>
      <c r="OF83" s="1"/>
      <c r="OG83" s="1"/>
      <c r="OH83" s="1"/>
      <c r="OI83" s="1"/>
      <c r="OJ83" s="1"/>
      <c r="OK83" s="1"/>
      <c r="OL83" s="1"/>
      <c r="OM83" s="1"/>
      <c r="ON83" s="1"/>
      <c r="OO83" s="1"/>
      <c r="OP83" s="1"/>
      <c r="OQ83" s="1"/>
      <c r="OR83" s="1"/>
      <c r="OS83" s="1"/>
      <c r="OT83" s="1"/>
      <c r="OU83" s="1"/>
      <c r="OV83" s="1"/>
      <c r="OW83" s="1"/>
      <c r="OX83" s="1"/>
      <c r="OY83" s="1"/>
      <c r="OZ83" s="1"/>
      <c r="PA83" s="1"/>
      <c r="PB83" s="1"/>
      <c r="PC83" s="1"/>
      <c r="PD83" s="1"/>
      <c r="PE83" s="1"/>
    </row>
    <row r="84" spans="1:421" s="4" customFormat="1" ht="79.5" customHeight="1" x14ac:dyDescent="0.2">
      <c r="A84" s="131"/>
      <c r="B84" s="27" t="s">
        <v>104</v>
      </c>
      <c r="C84" s="3"/>
      <c r="D84" s="3"/>
      <c r="E84" s="3"/>
      <c r="F84" s="46"/>
      <c r="G84" s="3"/>
      <c r="H84" s="3"/>
      <c r="I84" s="3"/>
      <c r="J84" s="46"/>
      <c r="K84" s="3"/>
      <c r="L84" s="3"/>
      <c r="M84" s="3"/>
      <c r="N84" s="3"/>
      <c r="O84" s="3"/>
      <c r="T84" s="42"/>
      <c r="U84" s="43"/>
      <c r="V84" s="44"/>
      <c r="W84" s="61">
        <f t="shared" si="4"/>
        <v>0</v>
      </c>
      <c r="X84" s="62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  <c r="JJ84" s="1"/>
      <c r="JK84" s="1"/>
      <c r="JL84" s="1"/>
      <c r="JM84" s="1"/>
      <c r="JN84" s="1"/>
      <c r="JO84" s="1"/>
      <c r="JP84" s="1"/>
      <c r="JQ84" s="1"/>
      <c r="JR84" s="1"/>
      <c r="JS84" s="1"/>
      <c r="JT84" s="1"/>
      <c r="JU84" s="1"/>
      <c r="JV84" s="1"/>
      <c r="JW84" s="1"/>
      <c r="JX84" s="1"/>
      <c r="JY84" s="1"/>
      <c r="JZ84" s="1"/>
      <c r="KA84" s="1"/>
      <c r="KB84" s="1"/>
      <c r="KC84" s="1"/>
      <c r="KD84" s="1"/>
      <c r="KE84" s="1"/>
      <c r="KF84" s="1"/>
      <c r="KG84" s="1"/>
      <c r="KH84" s="1"/>
      <c r="KI84" s="1"/>
      <c r="KJ84" s="1"/>
      <c r="KK84" s="1"/>
      <c r="KL84" s="1"/>
      <c r="KM84" s="1"/>
      <c r="KN84" s="1"/>
      <c r="KO84" s="1"/>
      <c r="KP84" s="1"/>
      <c r="KQ84" s="1"/>
      <c r="KR84" s="1"/>
      <c r="KS84" s="1"/>
      <c r="KT84" s="1"/>
      <c r="KU84" s="1"/>
      <c r="KV84" s="1"/>
      <c r="KW84" s="1"/>
      <c r="KX84" s="1"/>
      <c r="KY84" s="1"/>
      <c r="KZ84" s="1"/>
      <c r="LA84" s="1"/>
      <c r="LB84" s="1"/>
      <c r="LC84" s="1"/>
      <c r="LD84" s="1"/>
      <c r="LE84" s="1"/>
      <c r="LF84" s="1"/>
      <c r="LG84" s="1"/>
      <c r="LH84" s="1"/>
      <c r="LI84" s="1"/>
      <c r="LJ84" s="1"/>
      <c r="LK84" s="1"/>
      <c r="LL84" s="1"/>
      <c r="LM84" s="1"/>
      <c r="LN84" s="1"/>
      <c r="LO84" s="1"/>
      <c r="LP84" s="1"/>
      <c r="LQ84" s="1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1"/>
      <c r="MD84" s="1"/>
      <c r="ME84" s="1"/>
      <c r="MF84" s="1"/>
      <c r="MG84" s="1"/>
      <c r="MH84" s="1"/>
      <c r="MI84" s="1"/>
      <c r="MJ84" s="1"/>
      <c r="MK84" s="1"/>
      <c r="ML84" s="1"/>
      <c r="MM84" s="1"/>
      <c r="MN84" s="1"/>
      <c r="MO84" s="1"/>
      <c r="MP84" s="1"/>
      <c r="MQ84" s="1"/>
      <c r="MR84" s="1"/>
      <c r="MS84" s="1"/>
      <c r="MT84" s="1"/>
      <c r="MU84" s="1"/>
      <c r="MV84" s="1"/>
      <c r="MW84" s="1"/>
      <c r="MX84" s="1"/>
      <c r="MY84" s="1"/>
      <c r="MZ84" s="1"/>
      <c r="NA84" s="1"/>
      <c r="NB84" s="1"/>
      <c r="NC84" s="1"/>
      <c r="ND84" s="1"/>
      <c r="NE84" s="1"/>
      <c r="NF84" s="1"/>
      <c r="NG84" s="1"/>
      <c r="NH84" s="1"/>
      <c r="NI84" s="1"/>
      <c r="NJ84" s="1"/>
      <c r="NK84" s="1"/>
      <c r="NL84" s="1"/>
      <c r="NM84" s="1"/>
      <c r="NN84" s="1"/>
      <c r="NO84" s="1"/>
      <c r="NP84" s="1"/>
      <c r="NQ84" s="1"/>
      <c r="NR84" s="1"/>
      <c r="NS84" s="1"/>
      <c r="NT84" s="1"/>
      <c r="NU84" s="1"/>
      <c r="NV84" s="1"/>
      <c r="NW84" s="1"/>
      <c r="NX84" s="1"/>
      <c r="NY84" s="1"/>
      <c r="NZ84" s="1"/>
      <c r="OA84" s="1"/>
      <c r="OB84" s="1"/>
      <c r="OC84" s="1"/>
      <c r="OD84" s="1"/>
      <c r="OE84" s="1"/>
      <c r="OF84" s="1"/>
      <c r="OG84" s="1"/>
      <c r="OH84" s="1"/>
      <c r="OI84" s="1"/>
      <c r="OJ84" s="1"/>
      <c r="OK84" s="1"/>
      <c r="OL84" s="1"/>
      <c r="OM84" s="1"/>
      <c r="ON84" s="1"/>
      <c r="OO84" s="1"/>
      <c r="OP84" s="1"/>
      <c r="OQ84" s="1"/>
      <c r="OR84" s="1"/>
      <c r="OS84" s="1"/>
      <c r="OT84" s="1"/>
      <c r="OU84" s="1"/>
      <c r="OV84" s="1"/>
      <c r="OW84" s="1"/>
      <c r="OX84" s="1"/>
      <c r="OY84" s="1"/>
      <c r="OZ84" s="1"/>
      <c r="PA84" s="1"/>
      <c r="PB84" s="1"/>
      <c r="PC84" s="1"/>
      <c r="PD84" s="1"/>
      <c r="PE84" s="1"/>
    </row>
    <row r="85" spans="1:421" s="4" customFormat="1" ht="102" customHeight="1" thickBot="1" x14ac:dyDescent="0.25">
      <c r="A85" s="132"/>
      <c r="B85" s="29" t="s">
        <v>105</v>
      </c>
      <c r="C85" s="3"/>
      <c r="D85" s="3"/>
      <c r="E85" s="3"/>
      <c r="F85" s="46"/>
      <c r="G85" s="3"/>
      <c r="H85" s="3"/>
      <c r="I85" s="3"/>
      <c r="J85" s="46"/>
      <c r="K85" s="3"/>
      <c r="L85" s="3"/>
      <c r="M85" s="3"/>
      <c r="N85" s="3"/>
      <c r="O85" s="3"/>
      <c r="T85" s="42"/>
      <c r="U85" s="43"/>
      <c r="V85" s="44"/>
      <c r="W85" s="61">
        <f t="shared" si="4"/>
        <v>0</v>
      </c>
      <c r="X85" s="62">
        <f>COUNTIF(W68:W85,"0")*100/COUNTA(W68:W85)</f>
        <v>94.444444444444443</v>
      </c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  <c r="JB85" s="1"/>
      <c r="JC85" s="1"/>
      <c r="JD85" s="1"/>
      <c r="JE85" s="1"/>
      <c r="JF85" s="1"/>
      <c r="JG85" s="1"/>
      <c r="JH85" s="1"/>
      <c r="JI85" s="1"/>
      <c r="JJ85" s="1"/>
      <c r="JK85" s="1"/>
      <c r="JL85" s="1"/>
      <c r="JM85" s="1"/>
      <c r="JN85" s="1"/>
      <c r="JO85" s="1"/>
      <c r="JP85" s="1"/>
      <c r="JQ85" s="1"/>
      <c r="JR85" s="1"/>
      <c r="JS85" s="1"/>
      <c r="JT85" s="1"/>
      <c r="JU85" s="1"/>
      <c r="JV85" s="1"/>
      <c r="JW85" s="1"/>
      <c r="JX85" s="1"/>
      <c r="JY85" s="1"/>
      <c r="JZ85" s="1"/>
      <c r="KA85" s="1"/>
      <c r="KB85" s="1"/>
      <c r="KC85" s="1"/>
      <c r="KD85" s="1"/>
      <c r="KE85" s="1"/>
      <c r="KF85" s="1"/>
      <c r="KG85" s="1"/>
      <c r="KH85" s="1"/>
      <c r="KI85" s="1"/>
      <c r="KJ85" s="1"/>
      <c r="KK85" s="1"/>
      <c r="KL85" s="1"/>
      <c r="KM85" s="1"/>
      <c r="KN85" s="1"/>
      <c r="KO85" s="1"/>
      <c r="KP85" s="1"/>
      <c r="KQ85" s="1"/>
      <c r="KR85" s="1"/>
      <c r="KS85" s="1"/>
      <c r="KT85" s="1"/>
      <c r="KU85" s="1"/>
      <c r="KV85" s="1"/>
      <c r="KW85" s="1"/>
      <c r="KX85" s="1"/>
      <c r="KY85" s="1"/>
      <c r="KZ85" s="1"/>
      <c r="LA85" s="1"/>
      <c r="LB85" s="1"/>
      <c r="LC85" s="1"/>
      <c r="LD85" s="1"/>
      <c r="LE85" s="1"/>
      <c r="LF85" s="1"/>
      <c r="LG85" s="1"/>
      <c r="LH85" s="1"/>
      <c r="LI85" s="1"/>
      <c r="LJ85" s="1"/>
      <c r="LK85" s="1"/>
      <c r="LL85" s="1"/>
      <c r="LM85" s="1"/>
      <c r="LN85" s="1"/>
      <c r="LO85" s="1"/>
      <c r="LP85" s="1"/>
      <c r="LQ85" s="1"/>
      <c r="LR85" s="1"/>
      <c r="LS85" s="1"/>
      <c r="LT85" s="1"/>
      <c r="LU85" s="1"/>
      <c r="LV85" s="1"/>
      <c r="LW85" s="1"/>
      <c r="LX85" s="1"/>
      <c r="LY85" s="1"/>
      <c r="LZ85" s="1"/>
      <c r="MA85" s="1"/>
      <c r="MB85" s="1"/>
      <c r="MC85" s="1"/>
      <c r="MD85" s="1"/>
      <c r="ME85" s="1"/>
      <c r="MF85" s="1"/>
      <c r="MG85" s="1"/>
      <c r="MH85" s="1"/>
      <c r="MI85" s="1"/>
      <c r="MJ85" s="1"/>
      <c r="MK85" s="1"/>
      <c r="ML85" s="1"/>
      <c r="MM85" s="1"/>
      <c r="MN85" s="1"/>
      <c r="MO85" s="1"/>
      <c r="MP85" s="1"/>
      <c r="MQ85" s="1"/>
      <c r="MR85" s="1"/>
      <c r="MS85" s="1"/>
      <c r="MT85" s="1"/>
      <c r="MU85" s="1"/>
      <c r="MV85" s="1"/>
      <c r="MW85" s="1"/>
      <c r="MX85" s="1"/>
      <c r="MY85" s="1"/>
      <c r="MZ85" s="1"/>
      <c r="NA85" s="1"/>
      <c r="NB85" s="1"/>
      <c r="NC85" s="1"/>
      <c r="ND85" s="1"/>
      <c r="NE85" s="1"/>
      <c r="NF85" s="1"/>
      <c r="NG85" s="1"/>
      <c r="NH85" s="1"/>
      <c r="NI85" s="1"/>
      <c r="NJ85" s="1"/>
      <c r="NK85" s="1"/>
      <c r="NL85" s="1"/>
      <c r="NM85" s="1"/>
      <c r="NN85" s="1"/>
      <c r="NO85" s="1"/>
      <c r="NP85" s="1"/>
      <c r="NQ85" s="1"/>
      <c r="NR85" s="1"/>
      <c r="NS85" s="1"/>
      <c r="NT85" s="1"/>
      <c r="NU85" s="1"/>
      <c r="NV85" s="1"/>
      <c r="NW85" s="1"/>
      <c r="NX85" s="1"/>
      <c r="NY85" s="1"/>
      <c r="NZ85" s="1"/>
      <c r="OA85" s="1"/>
      <c r="OB85" s="1"/>
      <c r="OC85" s="1"/>
      <c r="OD85" s="1"/>
      <c r="OE85" s="1"/>
      <c r="OF85" s="1"/>
      <c r="OG85" s="1"/>
      <c r="OH85" s="1"/>
      <c r="OI85" s="1"/>
      <c r="OJ85" s="1"/>
      <c r="OK85" s="1"/>
      <c r="OL85" s="1"/>
      <c r="OM85" s="1"/>
      <c r="ON85" s="1"/>
      <c r="OO85" s="1"/>
      <c r="OP85" s="1"/>
      <c r="OQ85" s="1"/>
      <c r="OR85" s="1"/>
      <c r="OS85" s="1"/>
      <c r="OT85" s="1"/>
      <c r="OU85" s="1"/>
      <c r="OV85" s="1"/>
      <c r="OW85" s="1"/>
      <c r="OX85" s="1"/>
      <c r="OY85" s="1"/>
      <c r="OZ85" s="1"/>
      <c r="PA85" s="1"/>
      <c r="PB85" s="1"/>
      <c r="PC85" s="1"/>
      <c r="PD85" s="1"/>
      <c r="PE85" s="1"/>
    </row>
    <row r="86" spans="1:421" s="4" customFormat="1" ht="39.75" customHeight="1" x14ac:dyDescent="0.2">
      <c r="A86" s="133" t="s">
        <v>106</v>
      </c>
      <c r="B86" s="134"/>
      <c r="C86" s="3"/>
      <c r="D86" s="3"/>
      <c r="E86" s="3"/>
      <c r="F86" s="46"/>
      <c r="G86" s="3"/>
      <c r="H86" s="3"/>
      <c r="I86" s="3"/>
      <c r="J86" s="46"/>
      <c r="K86" s="3"/>
      <c r="L86" s="3"/>
      <c r="M86" s="3"/>
      <c r="N86" s="3"/>
      <c r="O86" s="3"/>
      <c r="T86" s="42"/>
      <c r="U86" s="43"/>
      <c r="V86" s="44"/>
      <c r="W86" s="59"/>
      <c r="X86" s="60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  <c r="JB86" s="1"/>
      <c r="JC86" s="1"/>
      <c r="JD86" s="1"/>
      <c r="JE86" s="1"/>
      <c r="JF86" s="1"/>
      <c r="JG86" s="1"/>
      <c r="JH86" s="1"/>
      <c r="JI86" s="1"/>
      <c r="JJ86" s="1"/>
      <c r="JK86" s="1"/>
      <c r="JL86" s="1"/>
      <c r="JM86" s="1"/>
      <c r="JN86" s="1"/>
      <c r="JO86" s="1"/>
      <c r="JP86" s="1"/>
      <c r="JQ86" s="1"/>
      <c r="JR86" s="1"/>
      <c r="JS86" s="1"/>
      <c r="JT86" s="1"/>
      <c r="JU86" s="1"/>
      <c r="JV86" s="1"/>
      <c r="JW86" s="1"/>
      <c r="JX86" s="1"/>
      <c r="JY86" s="1"/>
      <c r="JZ86" s="1"/>
      <c r="KA86" s="1"/>
      <c r="KB86" s="1"/>
      <c r="KC86" s="1"/>
      <c r="KD86" s="1"/>
      <c r="KE86" s="1"/>
      <c r="KF86" s="1"/>
      <c r="KG86" s="1"/>
      <c r="KH86" s="1"/>
      <c r="KI86" s="1"/>
      <c r="KJ86" s="1"/>
      <c r="KK86" s="1"/>
      <c r="KL86" s="1"/>
      <c r="KM86" s="1"/>
      <c r="KN86" s="1"/>
      <c r="KO86" s="1"/>
      <c r="KP86" s="1"/>
      <c r="KQ86" s="1"/>
      <c r="KR86" s="1"/>
      <c r="KS86" s="1"/>
      <c r="KT86" s="1"/>
      <c r="KU86" s="1"/>
      <c r="KV86" s="1"/>
      <c r="KW86" s="1"/>
      <c r="KX86" s="1"/>
      <c r="KY86" s="1"/>
      <c r="KZ86" s="1"/>
      <c r="LA86" s="1"/>
      <c r="LB86" s="1"/>
      <c r="LC86" s="1"/>
      <c r="LD86" s="1"/>
      <c r="LE86" s="1"/>
      <c r="LF86" s="1"/>
      <c r="LG86" s="1"/>
      <c r="LH86" s="1"/>
      <c r="LI86" s="1"/>
      <c r="LJ86" s="1"/>
      <c r="LK86" s="1"/>
      <c r="LL86" s="1"/>
      <c r="LM86" s="1"/>
      <c r="LN86" s="1"/>
      <c r="LO86" s="1"/>
      <c r="LP86" s="1"/>
      <c r="LQ86" s="1"/>
      <c r="LR86" s="1"/>
      <c r="LS86" s="1"/>
      <c r="LT86" s="1"/>
      <c r="LU86" s="1"/>
      <c r="LV86" s="1"/>
      <c r="LW86" s="1"/>
      <c r="LX86" s="1"/>
      <c r="LY86" s="1"/>
      <c r="LZ86" s="1"/>
      <c r="MA86" s="1"/>
      <c r="MB86" s="1"/>
      <c r="MC86" s="1"/>
      <c r="MD86" s="1"/>
      <c r="ME86" s="1"/>
      <c r="MF86" s="1"/>
      <c r="MG86" s="1"/>
      <c r="MH86" s="1"/>
      <c r="MI86" s="1"/>
      <c r="MJ86" s="1"/>
      <c r="MK86" s="1"/>
      <c r="ML86" s="1"/>
      <c r="MM86" s="1"/>
      <c r="MN86" s="1"/>
      <c r="MO86" s="1"/>
      <c r="MP86" s="1"/>
      <c r="MQ86" s="1"/>
      <c r="MR86" s="1"/>
      <c r="MS86" s="1"/>
      <c r="MT86" s="1"/>
      <c r="MU86" s="1"/>
      <c r="MV86" s="1"/>
      <c r="MW86" s="1"/>
      <c r="MX86" s="1"/>
      <c r="MY86" s="1"/>
      <c r="MZ86" s="1"/>
      <c r="NA86" s="1"/>
      <c r="NB86" s="1"/>
      <c r="NC86" s="1"/>
      <c r="ND86" s="1"/>
      <c r="NE86" s="1"/>
      <c r="NF86" s="1"/>
      <c r="NG86" s="1"/>
      <c r="NH86" s="1"/>
      <c r="NI86" s="1"/>
      <c r="NJ86" s="1"/>
      <c r="NK86" s="1"/>
      <c r="NL86" s="1"/>
      <c r="NM86" s="1"/>
      <c r="NN86" s="1"/>
      <c r="NO86" s="1"/>
      <c r="NP86" s="1"/>
      <c r="NQ86" s="1"/>
      <c r="NR86" s="1"/>
      <c r="NS86" s="1"/>
      <c r="NT86" s="1"/>
      <c r="NU86" s="1"/>
      <c r="NV86" s="1"/>
      <c r="NW86" s="1"/>
      <c r="NX86" s="1"/>
      <c r="NY86" s="1"/>
      <c r="NZ86" s="1"/>
      <c r="OA86" s="1"/>
      <c r="OB86" s="1"/>
      <c r="OC86" s="1"/>
      <c r="OD86" s="1"/>
      <c r="OE86" s="1"/>
      <c r="OF86" s="1"/>
      <c r="OG86" s="1"/>
      <c r="OH86" s="1"/>
      <c r="OI86" s="1"/>
      <c r="OJ86" s="1"/>
      <c r="OK86" s="1"/>
      <c r="OL86" s="1"/>
      <c r="OM86" s="1"/>
      <c r="ON86" s="1"/>
      <c r="OO86" s="1"/>
      <c r="OP86" s="1"/>
      <c r="OQ86" s="1"/>
      <c r="OR86" s="1"/>
      <c r="OS86" s="1"/>
      <c r="OT86" s="1"/>
      <c r="OU86" s="1"/>
      <c r="OV86" s="1"/>
      <c r="OW86" s="1"/>
      <c r="OX86" s="1"/>
      <c r="OY86" s="1"/>
      <c r="OZ86" s="1"/>
      <c r="PA86" s="1"/>
      <c r="PB86" s="1"/>
      <c r="PC86" s="1"/>
      <c r="PD86" s="1"/>
      <c r="PE86" s="1"/>
    </row>
    <row r="87" spans="1:421" s="4" customFormat="1" ht="52.5" customHeight="1" x14ac:dyDescent="0.2">
      <c r="A87" s="113" t="s">
        <v>107</v>
      </c>
      <c r="B87" s="54" t="s">
        <v>83</v>
      </c>
      <c r="C87" s="3"/>
      <c r="D87" s="3"/>
      <c r="E87" s="3"/>
      <c r="F87" s="46"/>
      <c r="G87" s="3"/>
      <c r="H87" s="3"/>
      <c r="I87" s="3"/>
      <c r="J87" s="46"/>
      <c r="K87" s="3"/>
      <c r="L87" s="3"/>
      <c r="M87" s="3"/>
      <c r="N87" s="3"/>
      <c r="O87" s="3"/>
      <c r="T87" s="42"/>
      <c r="U87" s="43"/>
      <c r="V87" s="44"/>
      <c r="W87" s="59">
        <f t="shared" ref="W87:W108" si="5">COUNTIF(C87:V87,"учтена")</f>
        <v>0</v>
      </c>
      <c r="X87" s="60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  <c r="JB87" s="1"/>
      <c r="JC87" s="1"/>
      <c r="JD87" s="1"/>
      <c r="JE87" s="1"/>
      <c r="JF87" s="1"/>
      <c r="JG87" s="1"/>
      <c r="JH87" s="1"/>
      <c r="JI87" s="1"/>
      <c r="JJ87" s="1"/>
      <c r="JK87" s="1"/>
      <c r="JL87" s="1"/>
      <c r="JM87" s="1"/>
      <c r="JN87" s="1"/>
      <c r="JO87" s="1"/>
      <c r="JP87" s="1"/>
      <c r="JQ87" s="1"/>
      <c r="JR87" s="1"/>
      <c r="JS87" s="1"/>
      <c r="JT87" s="1"/>
      <c r="JU87" s="1"/>
      <c r="JV87" s="1"/>
      <c r="JW87" s="1"/>
      <c r="JX87" s="1"/>
      <c r="JY87" s="1"/>
      <c r="JZ87" s="1"/>
      <c r="KA87" s="1"/>
      <c r="KB87" s="1"/>
      <c r="KC87" s="1"/>
      <c r="KD87" s="1"/>
      <c r="KE87" s="1"/>
      <c r="KF87" s="1"/>
      <c r="KG87" s="1"/>
      <c r="KH87" s="1"/>
      <c r="KI87" s="1"/>
      <c r="KJ87" s="1"/>
      <c r="KK87" s="1"/>
      <c r="KL87" s="1"/>
      <c r="KM87" s="1"/>
      <c r="KN87" s="1"/>
      <c r="KO87" s="1"/>
      <c r="KP87" s="1"/>
      <c r="KQ87" s="1"/>
      <c r="KR87" s="1"/>
      <c r="KS87" s="1"/>
      <c r="KT87" s="1"/>
      <c r="KU87" s="1"/>
      <c r="KV87" s="1"/>
      <c r="KW87" s="1"/>
      <c r="KX87" s="1"/>
      <c r="KY87" s="1"/>
      <c r="KZ87" s="1"/>
      <c r="LA87" s="1"/>
      <c r="LB87" s="1"/>
      <c r="LC87" s="1"/>
      <c r="LD87" s="1"/>
      <c r="LE87" s="1"/>
      <c r="LF87" s="1"/>
      <c r="LG87" s="1"/>
      <c r="LH87" s="1"/>
      <c r="LI87" s="1"/>
      <c r="LJ87" s="1"/>
      <c r="LK87" s="1"/>
      <c r="LL87" s="1"/>
      <c r="LM87" s="1"/>
      <c r="LN87" s="1"/>
      <c r="LO87" s="1"/>
      <c r="LP87" s="1"/>
      <c r="LQ87" s="1"/>
      <c r="LR87" s="1"/>
      <c r="LS87" s="1"/>
      <c r="LT87" s="1"/>
      <c r="LU87" s="1"/>
      <c r="LV87" s="1"/>
      <c r="LW87" s="1"/>
      <c r="LX87" s="1"/>
      <c r="LY87" s="1"/>
      <c r="LZ87" s="1"/>
      <c r="MA87" s="1"/>
      <c r="MB87" s="1"/>
      <c r="MC87" s="1"/>
      <c r="MD87" s="1"/>
      <c r="ME87" s="1"/>
      <c r="MF87" s="1"/>
      <c r="MG87" s="1"/>
      <c r="MH87" s="1"/>
      <c r="MI87" s="1"/>
      <c r="MJ87" s="1"/>
      <c r="MK87" s="1"/>
      <c r="ML87" s="1"/>
      <c r="MM87" s="1"/>
      <c r="MN87" s="1"/>
      <c r="MO87" s="1"/>
      <c r="MP87" s="1"/>
      <c r="MQ87" s="1"/>
      <c r="MR87" s="1"/>
      <c r="MS87" s="1"/>
      <c r="MT87" s="1"/>
      <c r="MU87" s="1"/>
      <c r="MV87" s="1"/>
      <c r="MW87" s="1"/>
      <c r="MX87" s="1"/>
      <c r="MY87" s="1"/>
      <c r="MZ87" s="1"/>
      <c r="NA87" s="1"/>
      <c r="NB87" s="1"/>
      <c r="NC87" s="1"/>
      <c r="ND87" s="1"/>
      <c r="NE87" s="1"/>
      <c r="NF87" s="1"/>
      <c r="NG87" s="1"/>
      <c r="NH87" s="1"/>
      <c r="NI87" s="1"/>
      <c r="NJ87" s="1"/>
      <c r="NK87" s="1"/>
      <c r="NL87" s="1"/>
      <c r="NM87" s="1"/>
      <c r="NN87" s="1"/>
      <c r="NO87" s="1"/>
      <c r="NP87" s="1"/>
      <c r="NQ87" s="1"/>
      <c r="NR87" s="1"/>
      <c r="NS87" s="1"/>
      <c r="NT87" s="1"/>
      <c r="NU87" s="1"/>
      <c r="NV87" s="1"/>
      <c r="NW87" s="1"/>
      <c r="NX87" s="1"/>
      <c r="NY87" s="1"/>
      <c r="NZ87" s="1"/>
      <c r="OA87" s="1"/>
      <c r="OB87" s="1"/>
      <c r="OC87" s="1"/>
      <c r="OD87" s="1"/>
      <c r="OE87" s="1"/>
      <c r="OF87" s="1"/>
      <c r="OG87" s="1"/>
      <c r="OH87" s="1"/>
      <c r="OI87" s="1"/>
      <c r="OJ87" s="1"/>
      <c r="OK87" s="1"/>
      <c r="OL87" s="1"/>
      <c r="OM87" s="1"/>
      <c r="ON87" s="1"/>
      <c r="OO87" s="1"/>
      <c r="OP87" s="1"/>
      <c r="OQ87" s="1"/>
      <c r="OR87" s="1"/>
      <c r="OS87" s="1"/>
      <c r="OT87" s="1"/>
      <c r="OU87" s="1"/>
      <c r="OV87" s="1"/>
      <c r="OW87" s="1"/>
      <c r="OX87" s="1"/>
      <c r="OY87" s="1"/>
      <c r="OZ87" s="1"/>
      <c r="PA87" s="1"/>
      <c r="PB87" s="1"/>
      <c r="PC87" s="1"/>
      <c r="PD87" s="1"/>
      <c r="PE87" s="1"/>
    </row>
    <row r="88" spans="1:421" s="4" customFormat="1" ht="69.75" customHeight="1" x14ac:dyDescent="0.2">
      <c r="A88" s="113"/>
      <c r="B88" s="54" t="s">
        <v>108</v>
      </c>
      <c r="C88" s="3"/>
      <c r="D88" s="3"/>
      <c r="E88" s="3"/>
      <c r="F88" s="46"/>
      <c r="G88" s="3"/>
      <c r="H88" s="3"/>
      <c r="I88" s="3"/>
      <c r="J88" s="46"/>
      <c r="K88" s="3"/>
      <c r="L88" s="3"/>
      <c r="M88" s="3"/>
      <c r="N88" s="3"/>
      <c r="O88" s="3"/>
      <c r="T88" s="42"/>
      <c r="U88" s="43"/>
      <c r="V88" s="44"/>
      <c r="W88" s="59">
        <f t="shared" si="5"/>
        <v>0</v>
      </c>
      <c r="X88" s="60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  <c r="JB88" s="1"/>
      <c r="JC88" s="1"/>
      <c r="JD88" s="1"/>
      <c r="JE88" s="1"/>
      <c r="JF88" s="1"/>
      <c r="JG88" s="1"/>
      <c r="JH88" s="1"/>
      <c r="JI88" s="1"/>
      <c r="JJ88" s="1"/>
      <c r="JK88" s="1"/>
      <c r="JL88" s="1"/>
      <c r="JM88" s="1"/>
      <c r="JN88" s="1"/>
      <c r="JO88" s="1"/>
      <c r="JP88" s="1"/>
      <c r="JQ88" s="1"/>
      <c r="JR88" s="1"/>
      <c r="JS88" s="1"/>
      <c r="JT88" s="1"/>
      <c r="JU88" s="1"/>
      <c r="JV88" s="1"/>
      <c r="JW88" s="1"/>
      <c r="JX88" s="1"/>
      <c r="JY88" s="1"/>
      <c r="JZ88" s="1"/>
      <c r="KA88" s="1"/>
      <c r="KB88" s="1"/>
      <c r="KC88" s="1"/>
      <c r="KD88" s="1"/>
      <c r="KE88" s="1"/>
      <c r="KF88" s="1"/>
      <c r="KG88" s="1"/>
      <c r="KH88" s="1"/>
      <c r="KI88" s="1"/>
      <c r="KJ88" s="1"/>
      <c r="KK88" s="1"/>
      <c r="KL88" s="1"/>
      <c r="KM88" s="1"/>
      <c r="KN88" s="1"/>
      <c r="KO88" s="1"/>
      <c r="KP88" s="1"/>
      <c r="KQ88" s="1"/>
      <c r="KR88" s="1"/>
      <c r="KS88" s="1"/>
      <c r="KT88" s="1"/>
      <c r="KU88" s="1"/>
      <c r="KV88" s="1"/>
      <c r="KW88" s="1"/>
      <c r="KX88" s="1"/>
      <c r="KY88" s="1"/>
      <c r="KZ88" s="1"/>
      <c r="LA88" s="1"/>
      <c r="LB88" s="1"/>
      <c r="LC88" s="1"/>
      <c r="LD88" s="1"/>
      <c r="LE88" s="1"/>
      <c r="LF88" s="1"/>
      <c r="LG88" s="1"/>
      <c r="LH88" s="1"/>
      <c r="LI88" s="1"/>
      <c r="LJ88" s="1"/>
      <c r="LK88" s="1"/>
      <c r="LL88" s="1"/>
      <c r="LM88" s="1"/>
      <c r="LN88" s="1"/>
      <c r="LO88" s="1"/>
      <c r="LP88" s="1"/>
      <c r="LQ88" s="1"/>
      <c r="LR88" s="1"/>
      <c r="LS88" s="1"/>
      <c r="LT88" s="1"/>
      <c r="LU88" s="1"/>
      <c r="LV88" s="1"/>
      <c r="LW88" s="1"/>
      <c r="LX88" s="1"/>
      <c r="LY88" s="1"/>
      <c r="LZ88" s="1"/>
      <c r="MA88" s="1"/>
      <c r="MB88" s="1"/>
      <c r="MC88" s="1"/>
      <c r="MD88" s="1"/>
      <c r="ME88" s="1"/>
      <c r="MF88" s="1"/>
      <c r="MG88" s="1"/>
      <c r="MH88" s="1"/>
      <c r="MI88" s="1"/>
      <c r="MJ88" s="1"/>
      <c r="MK88" s="1"/>
      <c r="ML88" s="1"/>
      <c r="MM88" s="1"/>
      <c r="MN88" s="1"/>
      <c r="MO88" s="1"/>
      <c r="MP88" s="1"/>
      <c r="MQ88" s="1"/>
      <c r="MR88" s="1"/>
      <c r="MS88" s="1"/>
      <c r="MT88" s="1"/>
      <c r="MU88" s="1"/>
      <c r="MV88" s="1"/>
      <c r="MW88" s="1"/>
      <c r="MX88" s="1"/>
      <c r="MY88" s="1"/>
      <c r="MZ88" s="1"/>
      <c r="NA88" s="1"/>
      <c r="NB88" s="1"/>
      <c r="NC88" s="1"/>
      <c r="ND88" s="1"/>
      <c r="NE88" s="1"/>
      <c r="NF88" s="1"/>
      <c r="NG88" s="1"/>
      <c r="NH88" s="1"/>
      <c r="NI88" s="1"/>
      <c r="NJ88" s="1"/>
      <c r="NK88" s="1"/>
      <c r="NL88" s="1"/>
      <c r="NM88" s="1"/>
      <c r="NN88" s="1"/>
      <c r="NO88" s="1"/>
      <c r="NP88" s="1"/>
      <c r="NQ88" s="1"/>
      <c r="NR88" s="1"/>
      <c r="NS88" s="1"/>
      <c r="NT88" s="1"/>
      <c r="NU88" s="1"/>
      <c r="NV88" s="1"/>
      <c r="NW88" s="1"/>
      <c r="NX88" s="1"/>
      <c r="NY88" s="1"/>
      <c r="NZ88" s="1"/>
      <c r="OA88" s="1"/>
      <c r="OB88" s="1"/>
      <c r="OC88" s="1"/>
      <c r="OD88" s="1"/>
      <c r="OE88" s="1"/>
      <c r="OF88" s="1"/>
      <c r="OG88" s="1"/>
      <c r="OH88" s="1"/>
      <c r="OI88" s="1"/>
      <c r="OJ88" s="1"/>
      <c r="OK88" s="1"/>
      <c r="OL88" s="1"/>
      <c r="OM88" s="1"/>
      <c r="ON88" s="1"/>
      <c r="OO88" s="1"/>
      <c r="OP88" s="1"/>
      <c r="OQ88" s="1"/>
      <c r="OR88" s="1"/>
      <c r="OS88" s="1"/>
      <c r="OT88" s="1"/>
      <c r="OU88" s="1"/>
      <c r="OV88" s="1"/>
      <c r="OW88" s="1"/>
      <c r="OX88" s="1"/>
      <c r="OY88" s="1"/>
      <c r="OZ88" s="1"/>
      <c r="PA88" s="1"/>
      <c r="PB88" s="1"/>
      <c r="PC88" s="1"/>
      <c r="PD88" s="1"/>
      <c r="PE88" s="1"/>
    </row>
    <row r="89" spans="1:421" s="4" customFormat="1" ht="69.75" customHeight="1" x14ac:dyDescent="0.2">
      <c r="A89" s="113"/>
      <c r="B89" s="54" t="s">
        <v>109</v>
      </c>
      <c r="C89" s="3"/>
      <c r="D89" s="3"/>
      <c r="E89" s="3"/>
      <c r="F89" s="46"/>
      <c r="G89" s="3"/>
      <c r="H89" s="3"/>
      <c r="I89" s="3"/>
      <c r="J89" s="46"/>
      <c r="K89" s="3"/>
      <c r="L89" s="3"/>
      <c r="M89" s="3"/>
      <c r="N89" s="3"/>
      <c r="O89" s="3"/>
      <c r="T89" s="42"/>
      <c r="U89" s="43"/>
      <c r="V89" s="44"/>
      <c r="W89" s="59">
        <f t="shared" si="5"/>
        <v>0</v>
      </c>
      <c r="X89" s="60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  <c r="JB89" s="1"/>
      <c r="JC89" s="1"/>
      <c r="JD89" s="1"/>
      <c r="JE89" s="1"/>
      <c r="JF89" s="1"/>
      <c r="JG89" s="1"/>
      <c r="JH89" s="1"/>
      <c r="JI89" s="1"/>
      <c r="JJ89" s="1"/>
      <c r="JK89" s="1"/>
      <c r="JL89" s="1"/>
      <c r="JM89" s="1"/>
      <c r="JN89" s="1"/>
      <c r="JO89" s="1"/>
      <c r="JP89" s="1"/>
      <c r="JQ89" s="1"/>
      <c r="JR89" s="1"/>
      <c r="JS89" s="1"/>
      <c r="JT89" s="1"/>
      <c r="JU89" s="1"/>
      <c r="JV89" s="1"/>
      <c r="JW89" s="1"/>
      <c r="JX89" s="1"/>
      <c r="JY89" s="1"/>
      <c r="JZ89" s="1"/>
      <c r="KA89" s="1"/>
      <c r="KB89" s="1"/>
      <c r="KC89" s="1"/>
      <c r="KD89" s="1"/>
      <c r="KE89" s="1"/>
      <c r="KF89" s="1"/>
      <c r="KG89" s="1"/>
      <c r="KH89" s="1"/>
      <c r="KI89" s="1"/>
      <c r="KJ89" s="1"/>
      <c r="KK89" s="1"/>
      <c r="KL89" s="1"/>
      <c r="KM89" s="1"/>
      <c r="KN89" s="1"/>
      <c r="KO89" s="1"/>
      <c r="KP89" s="1"/>
      <c r="KQ89" s="1"/>
      <c r="KR89" s="1"/>
      <c r="KS89" s="1"/>
      <c r="KT89" s="1"/>
      <c r="KU89" s="1"/>
      <c r="KV89" s="1"/>
      <c r="KW89" s="1"/>
      <c r="KX89" s="1"/>
      <c r="KY89" s="1"/>
      <c r="KZ89" s="1"/>
      <c r="LA89" s="1"/>
      <c r="LB89" s="1"/>
      <c r="LC89" s="1"/>
      <c r="LD89" s="1"/>
      <c r="LE89" s="1"/>
      <c r="LF89" s="1"/>
      <c r="LG89" s="1"/>
      <c r="LH89" s="1"/>
      <c r="LI89" s="1"/>
      <c r="LJ89" s="1"/>
      <c r="LK89" s="1"/>
      <c r="LL89" s="1"/>
      <c r="LM89" s="1"/>
      <c r="LN89" s="1"/>
      <c r="LO89" s="1"/>
      <c r="LP89" s="1"/>
      <c r="LQ89" s="1"/>
      <c r="LR89" s="1"/>
      <c r="LS89" s="1"/>
      <c r="LT89" s="1"/>
      <c r="LU89" s="1"/>
      <c r="LV89" s="1"/>
      <c r="LW89" s="1"/>
      <c r="LX89" s="1"/>
      <c r="LY89" s="1"/>
      <c r="LZ89" s="1"/>
      <c r="MA89" s="1"/>
      <c r="MB89" s="1"/>
      <c r="MC89" s="1"/>
      <c r="MD89" s="1"/>
      <c r="ME89" s="1"/>
      <c r="MF89" s="1"/>
      <c r="MG89" s="1"/>
      <c r="MH89" s="1"/>
      <c r="MI89" s="1"/>
      <c r="MJ89" s="1"/>
      <c r="MK89" s="1"/>
      <c r="ML89" s="1"/>
      <c r="MM89" s="1"/>
      <c r="MN89" s="1"/>
      <c r="MO89" s="1"/>
      <c r="MP89" s="1"/>
      <c r="MQ89" s="1"/>
      <c r="MR89" s="1"/>
      <c r="MS89" s="1"/>
      <c r="MT89" s="1"/>
      <c r="MU89" s="1"/>
      <c r="MV89" s="1"/>
      <c r="MW89" s="1"/>
      <c r="MX89" s="1"/>
      <c r="MY89" s="1"/>
      <c r="MZ89" s="1"/>
      <c r="NA89" s="1"/>
      <c r="NB89" s="1"/>
      <c r="NC89" s="1"/>
      <c r="ND89" s="1"/>
      <c r="NE89" s="1"/>
      <c r="NF89" s="1"/>
      <c r="NG89" s="1"/>
      <c r="NH89" s="1"/>
      <c r="NI89" s="1"/>
      <c r="NJ89" s="1"/>
      <c r="NK89" s="1"/>
      <c r="NL89" s="1"/>
      <c r="NM89" s="1"/>
      <c r="NN89" s="1"/>
      <c r="NO89" s="1"/>
      <c r="NP89" s="1"/>
      <c r="NQ89" s="1"/>
      <c r="NR89" s="1"/>
      <c r="NS89" s="1"/>
      <c r="NT89" s="1"/>
      <c r="NU89" s="1"/>
      <c r="NV89" s="1"/>
      <c r="NW89" s="1"/>
      <c r="NX89" s="1"/>
      <c r="NY89" s="1"/>
      <c r="NZ89" s="1"/>
      <c r="OA89" s="1"/>
      <c r="OB89" s="1"/>
      <c r="OC89" s="1"/>
      <c r="OD89" s="1"/>
      <c r="OE89" s="1"/>
      <c r="OF89" s="1"/>
      <c r="OG89" s="1"/>
      <c r="OH89" s="1"/>
      <c r="OI89" s="1"/>
      <c r="OJ89" s="1"/>
      <c r="OK89" s="1"/>
      <c r="OL89" s="1"/>
      <c r="OM89" s="1"/>
      <c r="ON89" s="1"/>
      <c r="OO89" s="1"/>
      <c r="OP89" s="1"/>
      <c r="OQ89" s="1"/>
      <c r="OR89" s="1"/>
      <c r="OS89" s="1"/>
      <c r="OT89" s="1"/>
      <c r="OU89" s="1"/>
      <c r="OV89" s="1"/>
      <c r="OW89" s="1"/>
      <c r="OX89" s="1"/>
      <c r="OY89" s="1"/>
      <c r="OZ89" s="1"/>
      <c r="PA89" s="1"/>
      <c r="PB89" s="1"/>
      <c r="PC89" s="1"/>
      <c r="PD89" s="1"/>
      <c r="PE89" s="1"/>
    </row>
    <row r="90" spans="1:421" s="4" customFormat="1" ht="80.25" customHeight="1" x14ac:dyDescent="0.2">
      <c r="A90" s="113"/>
      <c r="B90" s="54" t="s">
        <v>110</v>
      </c>
      <c r="C90" s="3"/>
      <c r="D90" s="3"/>
      <c r="E90" s="3"/>
      <c r="F90" s="46"/>
      <c r="G90" s="3"/>
      <c r="H90" s="3"/>
      <c r="I90" s="3"/>
      <c r="J90" s="46"/>
      <c r="K90" s="3"/>
      <c r="L90" s="3"/>
      <c r="M90" s="3"/>
      <c r="N90" s="3"/>
      <c r="O90" s="3"/>
      <c r="T90" s="42"/>
      <c r="U90" s="43"/>
      <c r="V90" s="44"/>
      <c r="W90" s="59">
        <f t="shared" si="5"/>
        <v>0</v>
      </c>
      <c r="X90" s="60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  <c r="JB90" s="1"/>
      <c r="JC90" s="1"/>
      <c r="JD90" s="1"/>
      <c r="JE90" s="1"/>
      <c r="JF90" s="1"/>
      <c r="JG90" s="1"/>
      <c r="JH90" s="1"/>
      <c r="JI90" s="1"/>
      <c r="JJ90" s="1"/>
      <c r="JK90" s="1"/>
      <c r="JL90" s="1"/>
      <c r="JM90" s="1"/>
      <c r="JN90" s="1"/>
      <c r="JO90" s="1"/>
      <c r="JP90" s="1"/>
      <c r="JQ90" s="1"/>
      <c r="JR90" s="1"/>
      <c r="JS90" s="1"/>
      <c r="JT90" s="1"/>
      <c r="JU90" s="1"/>
      <c r="JV90" s="1"/>
      <c r="JW90" s="1"/>
      <c r="JX90" s="1"/>
      <c r="JY90" s="1"/>
      <c r="JZ90" s="1"/>
      <c r="KA90" s="1"/>
      <c r="KB90" s="1"/>
      <c r="KC90" s="1"/>
      <c r="KD90" s="1"/>
      <c r="KE90" s="1"/>
      <c r="KF90" s="1"/>
      <c r="KG90" s="1"/>
      <c r="KH90" s="1"/>
      <c r="KI90" s="1"/>
      <c r="KJ90" s="1"/>
      <c r="KK90" s="1"/>
      <c r="KL90" s="1"/>
      <c r="KM90" s="1"/>
      <c r="KN90" s="1"/>
      <c r="KO90" s="1"/>
      <c r="KP90" s="1"/>
      <c r="KQ90" s="1"/>
      <c r="KR90" s="1"/>
      <c r="KS90" s="1"/>
      <c r="KT90" s="1"/>
      <c r="KU90" s="1"/>
      <c r="KV90" s="1"/>
      <c r="KW90" s="1"/>
      <c r="KX90" s="1"/>
      <c r="KY90" s="1"/>
      <c r="KZ90" s="1"/>
      <c r="LA90" s="1"/>
      <c r="LB90" s="1"/>
      <c r="LC90" s="1"/>
      <c r="LD90" s="1"/>
      <c r="LE90" s="1"/>
      <c r="LF90" s="1"/>
      <c r="LG90" s="1"/>
      <c r="LH90" s="1"/>
      <c r="LI90" s="1"/>
      <c r="LJ90" s="1"/>
      <c r="LK90" s="1"/>
      <c r="LL90" s="1"/>
      <c r="LM90" s="1"/>
      <c r="LN90" s="1"/>
      <c r="LO90" s="1"/>
      <c r="LP90" s="1"/>
      <c r="LQ90" s="1"/>
      <c r="LR90" s="1"/>
      <c r="LS90" s="1"/>
      <c r="LT90" s="1"/>
      <c r="LU90" s="1"/>
      <c r="LV90" s="1"/>
      <c r="LW90" s="1"/>
      <c r="LX90" s="1"/>
      <c r="LY90" s="1"/>
      <c r="LZ90" s="1"/>
      <c r="MA90" s="1"/>
      <c r="MB90" s="1"/>
      <c r="MC90" s="1"/>
      <c r="MD90" s="1"/>
      <c r="ME90" s="1"/>
      <c r="MF90" s="1"/>
      <c r="MG90" s="1"/>
      <c r="MH90" s="1"/>
      <c r="MI90" s="1"/>
      <c r="MJ90" s="1"/>
      <c r="MK90" s="1"/>
      <c r="ML90" s="1"/>
      <c r="MM90" s="1"/>
      <c r="MN90" s="1"/>
      <c r="MO90" s="1"/>
      <c r="MP90" s="1"/>
      <c r="MQ90" s="1"/>
      <c r="MR90" s="1"/>
      <c r="MS90" s="1"/>
      <c r="MT90" s="1"/>
      <c r="MU90" s="1"/>
      <c r="MV90" s="1"/>
      <c r="MW90" s="1"/>
      <c r="MX90" s="1"/>
      <c r="MY90" s="1"/>
      <c r="MZ90" s="1"/>
      <c r="NA90" s="1"/>
      <c r="NB90" s="1"/>
      <c r="NC90" s="1"/>
      <c r="ND90" s="1"/>
      <c r="NE90" s="1"/>
      <c r="NF90" s="1"/>
      <c r="NG90" s="1"/>
      <c r="NH90" s="1"/>
      <c r="NI90" s="1"/>
      <c r="NJ90" s="1"/>
      <c r="NK90" s="1"/>
      <c r="NL90" s="1"/>
      <c r="NM90" s="1"/>
      <c r="NN90" s="1"/>
      <c r="NO90" s="1"/>
      <c r="NP90" s="1"/>
      <c r="NQ90" s="1"/>
      <c r="NR90" s="1"/>
      <c r="NS90" s="1"/>
      <c r="NT90" s="1"/>
      <c r="NU90" s="1"/>
      <c r="NV90" s="1"/>
      <c r="NW90" s="1"/>
      <c r="NX90" s="1"/>
      <c r="NY90" s="1"/>
      <c r="NZ90" s="1"/>
      <c r="OA90" s="1"/>
      <c r="OB90" s="1"/>
      <c r="OC90" s="1"/>
      <c r="OD90" s="1"/>
      <c r="OE90" s="1"/>
      <c r="OF90" s="1"/>
      <c r="OG90" s="1"/>
      <c r="OH90" s="1"/>
      <c r="OI90" s="1"/>
      <c r="OJ90" s="1"/>
      <c r="OK90" s="1"/>
      <c r="OL90" s="1"/>
      <c r="OM90" s="1"/>
      <c r="ON90" s="1"/>
      <c r="OO90" s="1"/>
      <c r="OP90" s="1"/>
      <c r="OQ90" s="1"/>
      <c r="OR90" s="1"/>
      <c r="OS90" s="1"/>
      <c r="OT90" s="1"/>
      <c r="OU90" s="1"/>
      <c r="OV90" s="1"/>
      <c r="OW90" s="1"/>
      <c r="OX90" s="1"/>
      <c r="OY90" s="1"/>
      <c r="OZ90" s="1"/>
      <c r="PA90" s="1"/>
      <c r="PB90" s="1"/>
      <c r="PC90" s="1"/>
      <c r="PD90" s="1"/>
      <c r="PE90" s="1"/>
    </row>
    <row r="91" spans="1:421" s="4" customFormat="1" ht="63" customHeight="1" x14ac:dyDescent="0.2">
      <c r="A91" s="113" t="s">
        <v>111</v>
      </c>
      <c r="B91" s="54" t="s">
        <v>112</v>
      </c>
      <c r="C91" s="13" t="s">
        <v>144</v>
      </c>
      <c r="D91" s="13" t="s">
        <v>144</v>
      </c>
      <c r="E91" s="13" t="s">
        <v>144</v>
      </c>
      <c r="F91" s="45" t="s">
        <v>144</v>
      </c>
      <c r="G91" s="13" t="s">
        <v>144</v>
      </c>
      <c r="H91" s="13" t="s">
        <v>144</v>
      </c>
      <c r="I91" s="13" t="s">
        <v>144</v>
      </c>
      <c r="J91" s="45" t="s">
        <v>144</v>
      </c>
      <c r="K91" s="68" t="s">
        <v>143</v>
      </c>
      <c r="L91" s="69"/>
      <c r="M91" s="68" t="s">
        <v>143</v>
      </c>
      <c r="N91" s="69"/>
      <c r="O91" s="161" t="s">
        <v>143</v>
      </c>
      <c r="P91" s="162"/>
      <c r="Q91" s="13" t="s">
        <v>144</v>
      </c>
      <c r="R91" s="13" t="s">
        <v>144</v>
      </c>
      <c r="S91" s="13" t="s">
        <v>144</v>
      </c>
      <c r="T91" s="45" t="s">
        <v>144</v>
      </c>
      <c r="U91" s="13" t="s">
        <v>143</v>
      </c>
      <c r="V91" s="13" t="s">
        <v>143</v>
      </c>
      <c r="W91" s="59">
        <f t="shared" si="5"/>
        <v>12</v>
      </c>
      <c r="X91" s="60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  <c r="JB91" s="1"/>
      <c r="JC91" s="1"/>
      <c r="JD91" s="1"/>
      <c r="JE91" s="1"/>
      <c r="JF91" s="1"/>
      <c r="JG91" s="1"/>
      <c r="JH91" s="1"/>
      <c r="JI91" s="1"/>
      <c r="JJ91" s="1"/>
      <c r="JK91" s="1"/>
      <c r="JL91" s="1"/>
      <c r="JM91" s="1"/>
      <c r="JN91" s="1"/>
      <c r="JO91" s="1"/>
      <c r="JP91" s="1"/>
      <c r="JQ91" s="1"/>
      <c r="JR91" s="1"/>
      <c r="JS91" s="1"/>
      <c r="JT91" s="1"/>
      <c r="JU91" s="1"/>
      <c r="JV91" s="1"/>
      <c r="JW91" s="1"/>
      <c r="JX91" s="1"/>
      <c r="JY91" s="1"/>
      <c r="JZ91" s="1"/>
      <c r="KA91" s="1"/>
      <c r="KB91" s="1"/>
      <c r="KC91" s="1"/>
      <c r="KD91" s="1"/>
      <c r="KE91" s="1"/>
      <c r="KF91" s="1"/>
      <c r="KG91" s="1"/>
      <c r="KH91" s="1"/>
      <c r="KI91" s="1"/>
      <c r="KJ91" s="1"/>
      <c r="KK91" s="1"/>
      <c r="KL91" s="1"/>
      <c r="KM91" s="1"/>
      <c r="KN91" s="1"/>
      <c r="KO91" s="1"/>
      <c r="KP91" s="1"/>
      <c r="KQ91" s="1"/>
      <c r="KR91" s="1"/>
      <c r="KS91" s="1"/>
      <c r="KT91" s="1"/>
      <c r="KU91" s="1"/>
      <c r="KV91" s="1"/>
      <c r="KW91" s="1"/>
      <c r="KX91" s="1"/>
      <c r="KY91" s="1"/>
      <c r="KZ91" s="1"/>
      <c r="LA91" s="1"/>
      <c r="LB91" s="1"/>
      <c r="LC91" s="1"/>
      <c r="LD91" s="1"/>
      <c r="LE91" s="1"/>
      <c r="LF91" s="1"/>
      <c r="LG91" s="1"/>
      <c r="LH91" s="1"/>
      <c r="LI91" s="1"/>
      <c r="LJ91" s="1"/>
      <c r="LK91" s="1"/>
      <c r="LL91" s="1"/>
      <c r="LM91" s="1"/>
      <c r="LN91" s="1"/>
      <c r="LO91" s="1"/>
      <c r="LP91" s="1"/>
      <c r="LQ91" s="1"/>
      <c r="LR91" s="1"/>
      <c r="LS91" s="1"/>
      <c r="LT91" s="1"/>
      <c r="LU91" s="1"/>
      <c r="LV91" s="1"/>
      <c r="LW91" s="1"/>
      <c r="LX91" s="1"/>
      <c r="LY91" s="1"/>
      <c r="LZ91" s="1"/>
      <c r="MA91" s="1"/>
      <c r="MB91" s="1"/>
      <c r="MC91" s="1"/>
      <c r="MD91" s="1"/>
      <c r="ME91" s="1"/>
      <c r="MF91" s="1"/>
      <c r="MG91" s="1"/>
      <c r="MH91" s="1"/>
      <c r="MI91" s="1"/>
      <c r="MJ91" s="1"/>
      <c r="MK91" s="1"/>
      <c r="ML91" s="1"/>
      <c r="MM91" s="1"/>
      <c r="MN91" s="1"/>
      <c r="MO91" s="1"/>
      <c r="MP91" s="1"/>
      <c r="MQ91" s="1"/>
      <c r="MR91" s="1"/>
      <c r="MS91" s="1"/>
      <c r="MT91" s="1"/>
      <c r="MU91" s="1"/>
      <c r="MV91" s="1"/>
      <c r="MW91" s="1"/>
      <c r="MX91" s="1"/>
      <c r="MY91" s="1"/>
      <c r="MZ91" s="1"/>
      <c r="NA91" s="1"/>
      <c r="NB91" s="1"/>
      <c r="NC91" s="1"/>
      <c r="ND91" s="1"/>
      <c r="NE91" s="1"/>
      <c r="NF91" s="1"/>
      <c r="NG91" s="1"/>
      <c r="NH91" s="1"/>
      <c r="NI91" s="1"/>
      <c r="NJ91" s="1"/>
      <c r="NK91" s="1"/>
      <c r="NL91" s="1"/>
      <c r="NM91" s="1"/>
      <c r="NN91" s="1"/>
      <c r="NO91" s="1"/>
      <c r="NP91" s="1"/>
      <c r="NQ91" s="1"/>
      <c r="NR91" s="1"/>
      <c r="NS91" s="1"/>
      <c r="NT91" s="1"/>
      <c r="NU91" s="1"/>
      <c r="NV91" s="1"/>
      <c r="NW91" s="1"/>
      <c r="NX91" s="1"/>
      <c r="NY91" s="1"/>
      <c r="NZ91" s="1"/>
      <c r="OA91" s="1"/>
      <c r="OB91" s="1"/>
      <c r="OC91" s="1"/>
      <c r="OD91" s="1"/>
      <c r="OE91" s="1"/>
      <c r="OF91" s="1"/>
      <c r="OG91" s="1"/>
      <c r="OH91" s="1"/>
      <c r="OI91" s="1"/>
      <c r="OJ91" s="1"/>
      <c r="OK91" s="1"/>
      <c r="OL91" s="1"/>
      <c r="OM91" s="1"/>
      <c r="ON91" s="1"/>
      <c r="OO91" s="1"/>
      <c r="OP91" s="1"/>
      <c r="OQ91" s="1"/>
      <c r="OR91" s="1"/>
      <c r="OS91" s="1"/>
      <c r="OT91" s="1"/>
      <c r="OU91" s="1"/>
      <c r="OV91" s="1"/>
      <c r="OW91" s="1"/>
      <c r="OX91" s="1"/>
      <c r="OY91" s="1"/>
      <c r="OZ91" s="1"/>
      <c r="PA91" s="1"/>
      <c r="PB91" s="1"/>
      <c r="PC91" s="1"/>
      <c r="PD91" s="1"/>
      <c r="PE91" s="1"/>
    </row>
    <row r="92" spans="1:421" s="4" customFormat="1" ht="87.75" customHeight="1" x14ac:dyDescent="0.2">
      <c r="A92" s="113"/>
      <c r="B92" s="54" t="s">
        <v>113</v>
      </c>
      <c r="C92" s="13" t="s">
        <v>144</v>
      </c>
      <c r="D92" s="13" t="s">
        <v>144</v>
      </c>
      <c r="E92" s="13" t="s">
        <v>144</v>
      </c>
      <c r="F92" s="45" t="s">
        <v>144</v>
      </c>
      <c r="G92" s="13" t="s">
        <v>144</v>
      </c>
      <c r="H92" s="13" t="s">
        <v>144</v>
      </c>
      <c r="I92" s="13" t="s">
        <v>144</v>
      </c>
      <c r="J92" s="45" t="s">
        <v>144</v>
      </c>
      <c r="K92" s="13" t="s">
        <v>143</v>
      </c>
      <c r="L92" s="13" t="s">
        <v>143</v>
      </c>
      <c r="M92" s="13" t="s">
        <v>143</v>
      </c>
      <c r="N92" s="13" t="s">
        <v>143</v>
      </c>
      <c r="O92" s="13" t="s">
        <v>143</v>
      </c>
      <c r="P92" s="13" t="s">
        <v>143</v>
      </c>
      <c r="Q92" s="13" t="s">
        <v>144</v>
      </c>
      <c r="R92" s="13" t="s">
        <v>144</v>
      </c>
      <c r="S92" s="13" t="s">
        <v>144</v>
      </c>
      <c r="T92" s="45" t="s">
        <v>144</v>
      </c>
      <c r="U92" s="13" t="s">
        <v>143</v>
      </c>
      <c r="V92" s="13" t="s">
        <v>143</v>
      </c>
      <c r="W92" s="59">
        <f t="shared" si="5"/>
        <v>12</v>
      </c>
      <c r="X92" s="60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  <c r="JB92" s="1"/>
      <c r="JC92" s="1"/>
      <c r="JD92" s="1"/>
      <c r="JE92" s="1"/>
      <c r="JF92" s="1"/>
      <c r="JG92" s="1"/>
      <c r="JH92" s="1"/>
      <c r="JI92" s="1"/>
      <c r="JJ92" s="1"/>
      <c r="JK92" s="1"/>
      <c r="JL92" s="1"/>
      <c r="JM92" s="1"/>
      <c r="JN92" s="1"/>
      <c r="JO92" s="1"/>
      <c r="JP92" s="1"/>
      <c r="JQ92" s="1"/>
      <c r="JR92" s="1"/>
      <c r="JS92" s="1"/>
      <c r="JT92" s="1"/>
      <c r="JU92" s="1"/>
      <c r="JV92" s="1"/>
      <c r="JW92" s="1"/>
      <c r="JX92" s="1"/>
      <c r="JY92" s="1"/>
      <c r="JZ92" s="1"/>
      <c r="KA92" s="1"/>
      <c r="KB92" s="1"/>
      <c r="KC92" s="1"/>
      <c r="KD92" s="1"/>
      <c r="KE92" s="1"/>
      <c r="KF92" s="1"/>
      <c r="KG92" s="1"/>
      <c r="KH92" s="1"/>
      <c r="KI92" s="1"/>
      <c r="KJ92" s="1"/>
      <c r="KK92" s="1"/>
      <c r="KL92" s="1"/>
      <c r="KM92" s="1"/>
      <c r="KN92" s="1"/>
      <c r="KO92" s="1"/>
      <c r="KP92" s="1"/>
      <c r="KQ92" s="1"/>
      <c r="KR92" s="1"/>
      <c r="KS92" s="1"/>
      <c r="KT92" s="1"/>
      <c r="KU92" s="1"/>
      <c r="KV92" s="1"/>
      <c r="KW92" s="1"/>
      <c r="KX92" s="1"/>
      <c r="KY92" s="1"/>
      <c r="KZ92" s="1"/>
      <c r="LA92" s="1"/>
      <c r="LB92" s="1"/>
      <c r="LC92" s="1"/>
      <c r="LD92" s="1"/>
      <c r="LE92" s="1"/>
      <c r="LF92" s="1"/>
      <c r="LG92" s="1"/>
      <c r="LH92" s="1"/>
      <c r="LI92" s="1"/>
      <c r="LJ92" s="1"/>
      <c r="LK92" s="1"/>
      <c r="LL92" s="1"/>
      <c r="LM92" s="1"/>
      <c r="LN92" s="1"/>
      <c r="LO92" s="1"/>
      <c r="LP92" s="1"/>
      <c r="LQ92" s="1"/>
      <c r="LR92" s="1"/>
      <c r="LS92" s="1"/>
      <c r="LT92" s="1"/>
      <c r="LU92" s="1"/>
      <c r="LV92" s="1"/>
      <c r="LW92" s="1"/>
      <c r="LX92" s="1"/>
      <c r="LY92" s="1"/>
      <c r="LZ92" s="1"/>
      <c r="MA92" s="1"/>
      <c r="MB92" s="1"/>
      <c r="MC92" s="1"/>
      <c r="MD92" s="1"/>
      <c r="ME92" s="1"/>
      <c r="MF92" s="1"/>
      <c r="MG92" s="1"/>
      <c r="MH92" s="1"/>
      <c r="MI92" s="1"/>
      <c r="MJ92" s="1"/>
      <c r="MK92" s="1"/>
      <c r="ML92" s="1"/>
      <c r="MM92" s="1"/>
      <c r="MN92" s="1"/>
      <c r="MO92" s="1"/>
      <c r="MP92" s="1"/>
      <c r="MQ92" s="1"/>
      <c r="MR92" s="1"/>
      <c r="MS92" s="1"/>
      <c r="MT92" s="1"/>
      <c r="MU92" s="1"/>
      <c r="MV92" s="1"/>
      <c r="MW92" s="1"/>
      <c r="MX92" s="1"/>
      <c r="MY92" s="1"/>
      <c r="MZ92" s="1"/>
      <c r="NA92" s="1"/>
      <c r="NB92" s="1"/>
      <c r="NC92" s="1"/>
      <c r="ND92" s="1"/>
      <c r="NE92" s="1"/>
      <c r="NF92" s="1"/>
      <c r="NG92" s="1"/>
      <c r="NH92" s="1"/>
      <c r="NI92" s="1"/>
      <c r="NJ92" s="1"/>
      <c r="NK92" s="1"/>
      <c r="NL92" s="1"/>
      <c r="NM92" s="1"/>
      <c r="NN92" s="1"/>
      <c r="NO92" s="1"/>
      <c r="NP92" s="1"/>
      <c r="NQ92" s="1"/>
      <c r="NR92" s="1"/>
      <c r="NS92" s="1"/>
      <c r="NT92" s="1"/>
      <c r="NU92" s="1"/>
      <c r="NV92" s="1"/>
      <c r="NW92" s="1"/>
      <c r="NX92" s="1"/>
      <c r="NY92" s="1"/>
      <c r="NZ92" s="1"/>
      <c r="OA92" s="1"/>
      <c r="OB92" s="1"/>
      <c r="OC92" s="1"/>
      <c r="OD92" s="1"/>
      <c r="OE92" s="1"/>
      <c r="OF92" s="1"/>
      <c r="OG92" s="1"/>
      <c r="OH92" s="1"/>
      <c r="OI92" s="1"/>
      <c r="OJ92" s="1"/>
      <c r="OK92" s="1"/>
      <c r="OL92" s="1"/>
      <c r="OM92" s="1"/>
      <c r="ON92" s="1"/>
      <c r="OO92" s="1"/>
      <c r="OP92" s="1"/>
      <c r="OQ92" s="1"/>
      <c r="OR92" s="1"/>
      <c r="OS92" s="1"/>
      <c r="OT92" s="1"/>
      <c r="OU92" s="1"/>
      <c r="OV92" s="1"/>
      <c r="OW92" s="1"/>
      <c r="OX92" s="1"/>
      <c r="OY92" s="1"/>
      <c r="OZ92" s="1"/>
      <c r="PA92" s="1"/>
      <c r="PB92" s="1"/>
      <c r="PC92" s="1"/>
      <c r="PD92" s="1"/>
      <c r="PE92" s="1"/>
    </row>
    <row r="93" spans="1:421" s="4" customFormat="1" ht="72" customHeight="1" x14ac:dyDescent="0.2">
      <c r="A93" s="113"/>
      <c r="B93" s="54" t="s">
        <v>114</v>
      </c>
      <c r="C93" s="3"/>
      <c r="D93" s="3"/>
      <c r="E93" s="3"/>
      <c r="F93" s="46"/>
      <c r="G93" s="3"/>
      <c r="H93" s="3"/>
      <c r="I93" s="3"/>
      <c r="J93" s="46"/>
      <c r="K93" s="3"/>
      <c r="L93" s="3"/>
      <c r="M93" s="3"/>
      <c r="N93" s="3"/>
      <c r="O93" s="3"/>
      <c r="T93" s="42"/>
      <c r="U93" s="43"/>
      <c r="V93" s="44"/>
      <c r="W93" s="59">
        <f t="shared" si="5"/>
        <v>0</v>
      </c>
      <c r="X93" s="60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  <c r="JB93" s="1"/>
      <c r="JC93" s="1"/>
      <c r="JD93" s="1"/>
      <c r="JE93" s="1"/>
      <c r="JF93" s="1"/>
      <c r="JG93" s="1"/>
      <c r="JH93" s="1"/>
      <c r="JI93" s="1"/>
      <c r="JJ93" s="1"/>
      <c r="JK93" s="1"/>
      <c r="JL93" s="1"/>
      <c r="JM93" s="1"/>
      <c r="JN93" s="1"/>
      <c r="JO93" s="1"/>
      <c r="JP93" s="1"/>
      <c r="JQ93" s="1"/>
      <c r="JR93" s="1"/>
      <c r="JS93" s="1"/>
      <c r="JT93" s="1"/>
      <c r="JU93" s="1"/>
      <c r="JV93" s="1"/>
      <c r="JW93" s="1"/>
      <c r="JX93" s="1"/>
      <c r="JY93" s="1"/>
      <c r="JZ93" s="1"/>
      <c r="KA93" s="1"/>
      <c r="KB93" s="1"/>
      <c r="KC93" s="1"/>
      <c r="KD93" s="1"/>
      <c r="KE93" s="1"/>
      <c r="KF93" s="1"/>
      <c r="KG93" s="1"/>
      <c r="KH93" s="1"/>
      <c r="KI93" s="1"/>
      <c r="KJ93" s="1"/>
      <c r="KK93" s="1"/>
      <c r="KL93" s="1"/>
      <c r="KM93" s="1"/>
      <c r="KN93" s="1"/>
      <c r="KO93" s="1"/>
      <c r="KP93" s="1"/>
      <c r="KQ93" s="1"/>
      <c r="KR93" s="1"/>
      <c r="KS93" s="1"/>
      <c r="KT93" s="1"/>
      <c r="KU93" s="1"/>
      <c r="KV93" s="1"/>
      <c r="KW93" s="1"/>
      <c r="KX93" s="1"/>
      <c r="KY93" s="1"/>
      <c r="KZ93" s="1"/>
      <c r="LA93" s="1"/>
      <c r="LB93" s="1"/>
      <c r="LC93" s="1"/>
      <c r="LD93" s="1"/>
      <c r="LE93" s="1"/>
      <c r="LF93" s="1"/>
      <c r="LG93" s="1"/>
      <c r="LH93" s="1"/>
      <c r="LI93" s="1"/>
      <c r="LJ93" s="1"/>
      <c r="LK93" s="1"/>
      <c r="LL93" s="1"/>
      <c r="LM93" s="1"/>
      <c r="LN93" s="1"/>
      <c r="LO93" s="1"/>
      <c r="LP93" s="1"/>
      <c r="LQ93" s="1"/>
      <c r="LR93" s="1"/>
      <c r="LS93" s="1"/>
      <c r="LT93" s="1"/>
      <c r="LU93" s="1"/>
      <c r="LV93" s="1"/>
      <c r="LW93" s="1"/>
      <c r="LX93" s="1"/>
      <c r="LY93" s="1"/>
      <c r="LZ93" s="1"/>
      <c r="MA93" s="1"/>
      <c r="MB93" s="1"/>
      <c r="MC93" s="1"/>
      <c r="MD93" s="1"/>
      <c r="ME93" s="1"/>
      <c r="MF93" s="1"/>
      <c r="MG93" s="1"/>
      <c r="MH93" s="1"/>
      <c r="MI93" s="1"/>
      <c r="MJ93" s="1"/>
      <c r="MK93" s="1"/>
      <c r="ML93" s="1"/>
      <c r="MM93" s="1"/>
      <c r="MN93" s="1"/>
      <c r="MO93" s="1"/>
      <c r="MP93" s="1"/>
      <c r="MQ93" s="1"/>
      <c r="MR93" s="1"/>
      <c r="MS93" s="1"/>
      <c r="MT93" s="1"/>
      <c r="MU93" s="1"/>
      <c r="MV93" s="1"/>
      <c r="MW93" s="1"/>
      <c r="MX93" s="1"/>
      <c r="MY93" s="1"/>
      <c r="MZ93" s="1"/>
      <c r="NA93" s="1"/>
      <c r="NB93" s="1"/>
      <c r="NC93" s="1"/>
      <c r="ND93" s="1"/>
      <c r="NE93" s="1"/>
      <c r="NF93" s="1"/>
      <c r="NG93" s="1"/>
      <c r="NH93" s="1"/>
      <c r="NI93" s="1"/>
      <c r="NJ93" s="1"/>
      <c r="NK93" s="1"/>
      <c r="NL93" s="1"/>
      <c r="NM93" s="1"/>
      <c r="NN93" s="1"/>
      <c r="NO93" s="1"/>
      <c r="NP93" s="1"/>
      <c r="NQ93" s="1"/>
      <c r="NR93" s="1"/>
      <c r="NS93" s="1"/>
      <c r="NT93" s="1"/>
      <c r="NU93" s="1"/>
      <c r="NV93" s="1"/>
      <c r="NW93" s="1"/>
      <c r="NX93" s="1"/>
      <c r="NY93" s="1"/>
      <c r="NZ93" s="1"/>
      <c r="OA93" s="1"/>
      <c r="OB93" s="1"/>
      <c r="OC93" s="1"/>
      <c r="OD93" s="1"/>
      <c r="OE93" s="1"/>
      <c r="OF93" s="1"/>
      <c r="OG93" s="1"/>
      <c r="OH93" s="1"/>
      <c r="OI93" s="1"/>
      <c r="OJ93" s="1"/>
      <c r="OK93" s="1"/>
      <c r="OL93" s="1"/>
      <c r="OM93" s="1"/>
      <c r="ON93" s="1"/>
      <c r="OO93" s="1"/>
      <c r="OP93" s="1"/>
      <c r="OQ93" s="1"/>
      <c r="OR93" s="1"/>
      <c r="OS93" s="1"/>
      <c r="OT93" s="1"/>
      <c r="OU93" s="1"/>
      <c r="OV93" s="1"/>
      <c r="OW93" s="1"/>
      <c r="OX93" s="1"/>
      <c r="OY93" s="1"/>
      <c r="OZ93" s="1"/>
      <c r="PA93" s="1"/>
      <c r="PB93" s="1"/>
      <c r="PC93" s="1"/>
      <c r="PD93" s="1"/>
      <c r="PE93" s="1"/>
    </row>
    <row r="94" spans="1:421" s="4" customFormat="1" ht="89.25" customHeight="1" x14ac:dyDescent="0.2">
      <c r="A94" s="113"/>
      <c r="B94" s="58" t="s">
        <v>115</v>
      </c>
      <c r="C94" s="3"/>
      <c r="D94" s="3"/>
      <c r="E94" s="3"/>
      <c r="F94" s="46"/>
      <c r="G94" s="3"/>
      <c r="H94" s="3"/>
      <c r="I94" s="3"/>
      <c r="J94" s="46"/>
      <c r="K94" s="3"/>
      <c r="L94" s="3"/>
      <c r="M94" s="3"/>
      <c r="N94" s="3"/>
      <c r="O94" s="3"/>
      <c r="T94" s="42"/>
      <c r="U94" s="43"/>
      <c r="V94" s="44"/>
      <c r="W94" s="59">
        <f t="shared" si="5"/>
        <v>0</v>
      </c>
      <c r="X94" s="60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  <c r="JJ94" s="1"/>
      <c r="JK94" s="1"/>
      <c r="JL94" s="1"/>
      <c r="JM94" s="1"/>
      <c r="JN94" s="1"/>
      <c r="JO94" s="1"/>
      <c r="JP94" s="1"/>
      <c r="JQ94" s="1"/>
      <c r="JR94" s="1"/>
      <c r="JS94" s="1"/>
      <c r="JT94" s="1"/>
      <c r="JU94" s="1"/>
      <c r="JV94" s="1"/>
      <c r="JW94" s="1"/>
      <c r="JX94" s="1"/>
      <c r="JY94" s="1"/>
      <c r="JZ94" s="1"/>
      <c r="KA94" s="1"/>
      <c r="KB94" s="1"/>
      <c r="KC94" s="1"/>
      <c r="KD94" s="1"/>
      <c r="KE94" s="1"/>
      <c r="KF94" s="1"/>
      <c r="KG94" s="1"/>
      <c r="KH94" s="1"/>
      <c r="KI94" s="1"/>
      <c r="KJ94" s="1"/>
      <c r="KK94" s="1"/>
      <c r="KL94" s="1"/>
      <c r="KM94" s="1"/>
      <c r="KN94" s="1"/>
      <c r="KO94" s="1"/>
      <c r="KP94" s="1"/>
      <c r="KQ94" s="1"/>
      <c r="KR94" s="1"/>
      <c r="KS94" s="1"/>
      <c r="KT94" s="1"/>
      <c r="KU94" s="1"/>
      <c r="KV94" s="1"/>
      <c r="KW94" s="1"/>
      <c r="KX94" s="1"/>
      <c r="KY94" s="1"/>
      <c r="KZ94" s="1"/>
      <c r="LA94" s="1"/>
      <c r="LB94" s="1"/>
      <c r="LC94" s="1"/>
      <c r="LD94" s="1"/>
      <c r="LE94" s="1"/>
      <c r="LF94" s="1"/>
      <c r="LG94" s="1"/>
      <c r="LH94" s="1"/>
      <c r="LI94" s="1"/>
      <c r="LJ94" s="1"/>
      <c r="LK94" s="1"/>
      <c r="LL94" s="1"/>
      <c r="LM94" s="1"/>
      <c r="LN94" s="1"/>
      <c r="LO94" s="1"/>
      <c r="LP94" s="1"/>
      <c r="LQ94" s="1"/>
      <c r="LR94" s="1"/>
      <c r="LS94" s="1"/>
      <c r="LT94" s="1"/>
      <c r="LU94" s="1"/>
      <c r="LV94" s="1"/>
      <c r="LW94" s="1"/>
      <c r="LX94" s="1"/>
      <c r="LY94" s="1"/>
      <c r="LZ94" s="1"/>
      <c r="MA94" s="1"/>
      <c r="MB94" s="1"/>
      <c r="MC94" s="1"/>
      <c r="MD94" s="1"/>
      <c r="ME94" s="1"/>
      <c r="MF94" s="1"/>
      <c r="MG94" s="1"/>
      <c r="MH94" s="1"/>
      <c r="MI94" s="1"/>
      <c r="MJ94" s="1"/>
      <c r="MK94" s="1"/>
      <c r="ML94" s="1"/>
      <c r="MM94" s="1"/>
      <c r="MN94" s="1"/>
      <c r="MO94" s="1"/>
      <c r="MP94" s="1"/>
      <c r="MQ94" s="1"/>
      <c r="MR94" s="1"/>
      <c r="MS94" s="1"/>
      <c r="MT94" s="1"/>
      <c r="MU94" s="1"/>
      <c r="MV94" s="1"/>
      <c r="MW94" s="1"/>
      <c r="MX94" s="1"/>
      <c r="MY94" s="1"/>
      <c r="MZ94" s="1"/>
      <c r="NA94" s="1"/>
      <c r="NB94" s="1"/>
      <c r="NC94" s="1"/>
      <c r="ND94" s="1"/>
      <c r="NE94" s="1"/>
      <c r="NF94" s="1"/>
      <c r="NG94" s="1"/>
      <c r="NH94" s="1"/>
      <c r="NI94" s="1"/>
      <c r="NJ94" s="1"/>
      <c r="NK94" s="1"/>
      <c r="NL94" s="1"/>
      <c r="NM94" s="1"/>
      <c r="NN94" s="1"/>
      <c r="NO94" s="1"/>
      <c r="NP94" s="1"/>
      <c r="NQ94" s="1"/>
      <c r="NR94" s="1"/>
      <c r="NS94" s="1"/>
      <c r="NT94" s="1"/>
      <c r="NU94" s="1"/>
      <c r="NV94" s="1"/>
      <c r="NW94" s="1"/>
      <c r="NX94" s="1"/>
      <c r="NY94" s="1"/>
      <c r="NZ94" s="1"/>
      <c r="OA94" s="1"/>
      <c r="OB94" s="1"/>
      <c r="OC94" s="1"/>
      <c r="OD94" s="1"/>
      <c r="OE94" s="1"/>
      <c r="OF94" s="1"/>
      <c r="OG94" s="1"/>
      <c r="OH94" s="1"/>
      <c r="OI94" s="1"/>
      <c r="OJ94" s="1"/>
      <c r="OK94" s="1"/>
      <c r="OL94" s="1"/>
      <c r="OM94" s="1"/>
      <c r="ON94" s="1"/>
      <c r="OO94" s="1"/>
      <c r="OP94" s="1"/>
      <c r="OQ94" s="1"/>
      <c r="OR94" s="1"/>
      <c r="OS94" s="1"/>
      <c r="OT94" s="1"/>
      <c r="OU94" s="1"/>
      <c r="OV94" s="1"/>
      <c r="OW94" s="1"/>
      <c r="OX94" s="1"/>
      <c r="OY94" s="1"/>
      <c r="OZ94" s="1"/>
      <c r="PA94" s="1"/>
      <c r="PB94" s="1"/>
      <c r="PC94" s="1"/>
      <c r="PD94" s="1"/>
      <c r="PE94" s="1"/>
    </row>
    <row r="95" spans="1:421" s="4" customFormat="1" ht="74.25" customHeight="1" x14ac:dyDescent="0.2">
      <c r="A95" s="113" t="s">
        <v>116</v>
      </c>
      <c r="B95" s="54" t="s">
        <v>117</v>
      </c>
      <c r="C95" s="3"/>
      <c r="D95" s="3"/>
      <c r="E95" s="3"/>
      <c r="F95" s="46"/>
      <c r="G95" s="3"/>
      <c r="H95" s="3"/>
      <c r="I95" s="3"/>
      <c r="J95" s="46"/>
      <c r="K95" s="3"/>
      <c r="L95" s="3"/>
      <c r="M95" s="3"/>
      <c r="N95" s="3"/>
      <c r="O95" s="3"/>
      <c r="T95" s="42"/>
      <c r="U95" s="43"/>
      <c r="V95" s="44"/>
      <c r="W95" s="59">
        <f t="shared" si="5"/>
        <v>0</v>
      </c>
      <c r="X95" s="60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  <c r="JJ95" s="1"/>
      <c r="JK95" s="1"/>
      <c r="JL95" s="1"/>
      <c r="JM95" s="1"/>
      <c r="JN95" s="1"/>
      <c r="JO95" s="1"/>
      <c r="JP95" s="1"/>
      <c r="JQ95" s="1"/>
      <c r="JR95" s="1"/>
      <c r="JS95" s="1"/>
      <c r="JT95" s="1"/>
      <c r="JU95" s="1"/>
      <c r="JV95" s="1"/>
      <c r="JW95" s="1"/>
      <c r="JX95" s="1"/>
      <c r="JY95" s="1"/>
      <c r="JZ95" s="1"/>
      <c r="KA95" s="1"/>
      <c r="KB95" s="1"/>
      <c r="KC95" s="1"/>
      <c r="KD95" s="1"/>
      <c r="KE95" s="1"/>
      <c r="KF95" s="1"/>
      <c r="KG95" s="1"/>
      <c r="KH95" s="1"/>
      <c r="KI95" s="1"/>
      <c r="KJ95" s="1"/>
      <c r="KK95" s="1"/>
      <c r="KL95" s="1"/>
      <c r="KM95" s="1"/>
      <c r="KN95" s="1"/>
      <c r="KO95" s="1"/>
      <c r="KP95" s="1"/>
      <c r="KQ95" s="1"/>
      <c r="KR95" s="1"/>
      <c r="KS95" s="1"/>
      <c r="KT95" s="1"/>
      <c r="KU95" s="1"/>
      <c r="KV95" s="1"/>
      <c r="KW95" s="1"/>
      <c r="KX95" s="1"/>
      <c r="KY95" s="1"/>
      <c r="KZ95" s="1"/>
      <c r="LA95" s="1"/>
      <c r="LB95" s="1"/>
      <c r="LC95" s="1"/>
      <c r="LD95" s="1"/>
      <c r="LE95" s="1"/>
      <c r="LF95" s="1"/>
      <c r="LG95" s="1"/>
      <c r="LH95" s="1"/>
      <c r="LI95" s="1"/>
      <c r="LJ95" s="1"/>
      <c r="LK95" s="1"/>
      <c r="LL95" s="1"/>
      <c r="LM95" s="1"/>
      <c r="LN95" s="1"/>
      <c r="LO95" s="1"/>
      <c r="LP95" s="1"/>
      <c r="LQ95" s="1"/>
      <c r="LR95" s="1"/>
      <c r="LS95" s="1"/>
      <c r="LT95" s="1"/>
      <c r="LU95" s="1"/>
      <c r="LV95" s="1"/>
      <c r="LW95" s="1"/>
      <c r="LX95" s="1"/>
      <c r="LY95" s="1"/>
      <c r="LZ95" s="1"/>
      <c r="MA95" s="1"/>
      <c r="MB95" s="1"/>
      <c r="MC95" s="1"/>
      <c r="MD95" s="1"/>
      <c r="ME95" s="1"/>
      <c r="MF95" s="1"/>
      <c r="MG95" s="1"/>
      <c r="MH95" s="1"/>
      <c r="MI95" s="1"/>
      <c r="MJ95" s="1"/>
      <c r="MK95" s="1"/>
      <c r="ML95" s="1"/>
      <c r="MM95" s="1"/>
      <c r="MN95" s="1"/>
      <c r="MO95" s="1"/>
      <c r="MP95" s="1"/>
      <c r="MQ95" s="1"/>
      <c r="MR95" s="1"/>
      <c r="MS95" s="1"/>
      <c r="MT95" s="1"/>
      <c r="MU95" s="1"/>
      <c r="MV95" s="1"/>
      <c r="MW95" s="1"/>
      <c r="MX95" s="1"/>
      <c r="MY95" s="1"/>
      <c r="MZ95" s="1"/>
      <c r="NA95" s="1"/>
      <c r="NB95" s="1"/>
      <c r="NC95" s="1"/>
      <c r="ND95" s="1"/>
      <c r="NE95" s="1"/>
      <c r="NF95" s="1"/>
      <c r="NG95" s="1"/>
      <c r="NH95" s="1"/>
      <c r="NI95" s="1"/>
      <c r="NJ95" s="1"/>
      <c r="NK95" s="1"/>
      <c r="NL95" s="1"/>
      <c r="NM95" s="1"/>
      <c r="NN95" s="1"/>
      <c r="NO95" s="1"/>
      <c r="NP95" s="1"/>
      <c r="NQ95" s="1"/>
      <c r="NR95" s="1"/>
      <c r="NS95" s="1"/>
      <c r="NT95" s="1"/>
      <c r="NU95" s="1"/>
      <c r="NV95" s="1"/>
      <c r="NW95" s="1"/>
      <c r="NX95" s="1"/>
      <c r="NY95" s="1"/>
      <c r="NZ95" s="1"/>
      <c r="OA95" s="1"/>
      <c r="OB95" s="1"/>
      <c r="OC95" s="1"/>
      <c r="OD95" s="1"/>
      <c r="OE95" s="1"/>
      <c r="OF95" s="1"/>
      <c r="OG95" s="1"/>
      <c r="OH95" s="1"/>
      <c r="OI95" s="1"/>
      <c r="OJ95" s="1"/>
      <c r="OK95" s="1"/>
      <c r="OL95" s="1"/>
      <c r="OM95" s="1"/>
      <c r="ON95" s="1"/>
      <c r="OO95" s="1"/>
      <c r="OP95" s="1"/>
      <c r="OQ95" s="1"/>
      <c r="OR95" s="1"/>
      <c r="OS95" s="1"/>
      <c r="OT95" s="1"/>
      <c r="OU95" s="1"/>
      <c r="OV95" s="1"/>
      <c r="OW95" s="1"/>
      <c r="OX95" s="1"/>
      <c r="OY95" s="1"/>
      <c r="OZ95" s="1"/>
      <c r="PA95" s="1"/>
      <c r="PB95" s="1"/>
      <c r="PC95" s="1"/>
      <c r="PD95" s="1"/>
      <c r="PE95" s="1"/>
    </row>
    <row r="96" spans="1:421" s="4" customFormat="1" ht="89.25" customHeight="1" x14ac:dyDescent="0.2">
      <c r="A96" s="113"/>
      <c r="B96" s="54" t="s">
        <v>118</v>
      </c>
      <c r="C96" s="3"/>
      <c r="D96" s="3"/>
      <c r="E96" s="3"/>
      <c r="F96" s="46"/>
      <c r="G96" s="3"/>
      <c r="H96" s="3"/>
      <c r="I96" s="3"/>
      <c r="J96" s="46"/>
      <c r="K96" s="3"/>
      <c r="L96" s="3"/>
      <c r="M96" s="3"/>
      <c r="N96" s="3"/>
      <c r="O96" s="3"/>
      <c r="T96" s="42"/>
      <c r="U96" s="43"/>
      <c r="V96" s="44"/>
      <c r="W96" s="59">
        <f t="shared" si="5"/>
        <v>0</v>
      </c>
      <c r="X96" s="60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  <c r="JB96" s="1"/>
      <c r="JC96" s="1"/>
      <c r="JD96" s="1"/>
      <c r="JE96" s="1"/>
      <c r="JF96" s="1"/>
      <c r="JG96" s="1"/>
      <c r="JH96" s="1"/>
      <c r="JI96" s="1"/>
      <c r="JJ96" s="1"/>
      <c r="JK96" s="1"/>
      <c r="JL96" s="1"/>
      <c r="JM96" s="1"/>
      <c r="JN96" s="1"/>
      <c r="JO96" s="1"/>
      <c r="JP96" s="1"/>
      <c r="JQ96" s="1"/>
      <c r="JR96" s="1"/>
      <c r="JS96" s="1"/>
      <c r="JT96" s="1"/>
      <c r="JU96" s="1"/>
      <c r="JV96" s="1"/>
      <c r="JW96" s="1"/>
      <c r="JX96" s="1"/>
      <c r="JY96" s="1"/>
      <c r="JZ96" s="1"/>
      <c r="KA96" s="1"/>
      <c r="KB96" s="1"/>
      <c r="KC96" s="1"/>
      <c r="KD96" s="1"/>
      <c r="KE96" s="1"/>
      <c r="KF96" s="1"/>
      <c r="KG96" s="1"/>
      <c r="KH96" s="1"/>
      <c r="KI96" s="1"/>
      <c r="KJ96" s="1"/>
      <c r="KK96" s="1"/>
      <c r="KL96" s="1"/>
      <c r="KM96" s="1"/>
      <c r="KN96" s="1"/>
      <c r="KO96" s="1"/>
      <c r="KP96" s="1"/>
      <c r="KQ96" s="1"/>
      <c r="KR96" s="1"/>
      <c r="KS96" s="1"/>
      <c r="KT96" s="1"/>
      <c r="KU96" s="1"/>
      <c r="KV96" s="1"/>
      <c r="KW96" s="1"/>
      <c r="KX96" s="1"/>
      <c r="KY96" s="1"/>
      <c r="KZ96" s="1"/>
      <c r="LA96" s="1"/>
      <c r="LB96" s="1"/>
      <c r="LC96" s="1"/>
      <c r="LD96" s="1"/>
      <c r="LE96" s="1"/>
      <c r="LF96" s="1"/>
      <c r="LG96" s="1"/>
      <c r="LH96" s="1"/>
      <c r="LI96" s="1"/>
      <c r="LJ96" s="1"/>
      <c r="LK96" s="1"/>
      <c r="LL96" s="1"/>
      <c r="LM96" s="1"/>
      <c r="LN96" s="1"/>
      <c r="LO96" s="1"/>
      <c r="LP96" s="1"/>
      <c r="LQ96" s="1"/>
      <c r="LR96" s="1"/>
      <c r="LS96" s="1"/>
      <c r="LT96" s="1"/>
      <c r="LU96" s="1"/>
      <c r="LV96" s="1"/>
      <c r="LW96" s="1"/>
      <c r="LX96" s="1"/>
      <c r="LY96" s="1"/>
      <c r="LZ96" s="1"/>
      <c r="MA96" s="1"/>
      <c r="MB96" s="1"/>
      <c r="MC96" s="1"/>
      <c r="MD96" s="1"/>
      <c r="ME96" s="1"/>
      <c r="MF96" s="1"/>
      <c r="MG96" s="1"/>
      <c r="MH96" s="1"/>
      <c r="MI96" s="1"/>
      <c r="MJ96" s="1"/>
      <c r="MK96" s="1"/>
      <c r="ML96" s="1"/>
      <c r="MM96" s="1"/>
      <c r="MN96" s="1"/>
      <c r="MO96" s="1"/>
      <c r="MP96" s="1"/>
      <c r="MQ96" s="1"/>
      <c r="MR96" s="1"/>
      <c r="MS96" s="1"/>
      <c r="MT96" s="1"/>
      <c r="MU96" s="1"/>
      <c r="MV96" s="1"/>
      <c r="MW96" s="1"/>
      <c r="MX96" s="1"/>
      <c r="MY96" s="1"/>
      <c r="MZ96" s="1"/>
      <c r="NA96" s="1"/>
      <c r="NB96" s="1"/>
      <c r="NC96" s="1"/>
      <c r="ND96" s="1"/>
      <c r="NE96" s="1"/>
      <c r="NF96" s="1"/>
      <c r="NG96" s="1"/>
      <c r="NH96" s="1"/>
      <c r="NI96" s="1"/>
      <c r="NJ96" s="1"/>
      <c r="NK96" s="1"/>
      <c r="NL96" s="1"/>
      <c r="NM96" s="1"/>
      <c r="NN96" s="1"/>
      <c r="NO96" s="1"/>
      <c r="NP96" s="1"/>
      <c r="NQ96" s="1"/>
      <c r="NR96" s="1"/>
      <c r="NS96" s="1"/>
      <c r="NT96" s="1"/>
      <c r="NU96" s="1"/>
      <c r="NV96" s="1"/>
      <c r="NW96" s="1"/>
      <c r="NX96" s="1"/>
      <c r="NY96" s="1"/>
      <c r="NZ96" s="1"/>
      <c r="OA96" s="1"/>
      <c r="OB96" s="1"/>
      <c r="OC96" s="1"/>
      <c r="OD96" s="1"/>
      <c r="OE96" s="1"/>
      <c r="OF96" s="1"/>
      <c r="OG96" s="1"/>
      <c r="OH96" s="1"/>
      <c r="OI96" s="1"/>
      <c r="OJ96" s="1"/>
      <c r="OK96" s="1"/>
      <c r="OL96" s="1"/>
      <c r="OM96" s="1"/>
      <c r="ON96" s="1"/>
      <c r="OO96" s="1"/>
      <c r="OP96" s="1"/>
      <c r="OQ96" s="1"/>
      <c r="OR96" s="1"/>
      <c r="OS96" s="1"/>
      <c r="OT96" s="1"/>
      <c r="OU96" s="1"/>
      <c r="OV96" s="1"/>
      <c r="OW96" s="1"/>
      <c r="OX96" s="1"/>
      <c r="OY96" s="1"/>
      <c r="OZ96" s="1"/>
      <c r="PA96" s="1"/>
      <c r="PB96" s="1"/>
      <c r="PC96" s="1"/>
      <c r="PD96" s="1"/>
      <c r="PE96" s="1"/>
    </row>
    <row r="97" spans="1:421" s="4" customFormat="1" ht="89.25" customHeight="1" x14ac:dyDescent="0.2">
      <c r="A97" s="113"/>
      <c r="B97" s="54" t="s">
        <v>119</v>
      </c>
      <c r="C97" s="3"/>
      <c r="D97" s="3"/>
      <c r="E97" s="3"/>
      <c r="F97" s="46"/>
      <c r="G97" s="3"/>
      <c r="H97" s="3"/>
      <c r="I97" s="3"/>
      <c r="J97" s="46"/>
      <c r="K97" s="3"/>
      <c r="L97" s="3"/>
      <c r="M97" s="3"/>
      <c r="N97" s="3"/>
      <c r="O97" s="3"/>
      <c r="T97" s="42"/>
      <c r="U97" s="43"/>
      <c r="V97" s="44"/>
      <c r="W97" s="59">
        <f t="shared" si="5"/>
        <v>0</v>
      </c>
      <c r="X97" s="60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  <c r="JB97" s="1"/>
      <c r="JC97" s="1"/>
      <c r="JD97" s="1"/>
      <c r="JE97" s="1"/>
      <c r="JF97" s="1"/>
      <c r="JG97" s="1"/>
      <c r="JH97" s="1"/>
      <c r="JI97" s="1"/>
      <c r="JJ97" s="1"/>
      <c r="JK97" s="1"/>
      <c r="JL97" s="1"/>
      <c r="JM97" s="1"/>
      <c r="JN97" s="1"/>
      <c r="JO97" s="1"/>
      <c r="JP97" s="1"/>
      <c r="JQ97" s="1"/>
      <c r="JR97" s="1"/>
      <c r="JS97" s="1"/>
      <c r="JT97" s="1"/>
      <c r="JU97" s="1"/>
      <c r="JV97" s="1"/>
      <c r="JW97" s="1"/>
      <c r="JX97" s="1"/>
      <c r="JY97" s="1"/>
      <c r="JZ97" s="1"/>
      <c r="KA97" s="1"/>
      <c r="KB97" s="1"/>
      <c r="KC97" s="1"/>
      <c r="KD97" s="1"/>
      <c r="KE97" s="1"/>
      <c r="KF97" s="1"/>
      <c r="KG97" s="1"/>
      <c r="KH97" s="1"/>
      <c r="KI97" s="1"/>
      <c r="KJ97" s="1"/>
      <c r="KK97" s="1"/>
      <c r="KL97" s="1"/>
      <c r="KM97" s="1"/>
      <c r="KN97" s="1"/>
      <c r="KO97" s="1"/>
      <c r="KP97" s="1"/>
      <c r="KQ97" s="1"/>
      <c r="KR97" s="1"/>
      <c r="KS97" s="1"/>
      <c r="KT97" s="1"/>
      <c r="KU97" s="1"/>
      <c r="KV97" s="1"/>
      <c r="KW97" s="1"/>
      <c r="KX97" s="1"/>
      <c r="KY97" s="1"/>
      <c r="KZ97" s="1"/>
      <c r="LA97" s="1"/>
      <c r="LB97" s="1"/>
      <c r="LC97" s="1"/>
      <c r="LD97" s="1"/>
      <c r="LE97" s="1"/>
      <c r="LF97" s="1"/>
      <c r="LG97" s="1"/>
      <c r="LH97" s="1"/>
      <c r="LI97" s="1"/>
      <c r="LJ97" s="1"/>
      <c r="LK97" s="1"/>
      <c r="LL97" s="1"/>
      <c r="LM97" s="1"/>
      <c r="LN97" s="1"/>
      <c r="LO97" s="1"/>
      <c r="LP97" s="1"/>
      <c r="LQ97" s="1"/>
      <c r="LR97" s="1"/>
      <c r="LS97" s="1"/>
      <c r="LT97" s="1"/>
      <c r="LU97" s="1"/>
      <c r="LV97" s="1"/>
      <c r="LW97" s="1"/>
      <c r="LX97" s="1"/>
      <c r="LY97" s="1"/>
      <c r="LZ97" s="1"/>
      <c r="MA97" s="1"/>
      <c r="MB97" s="1"/>
      <c r="MC97" s="1"/>
      <c r="MD97" s="1"/>
      <c r="ME97" s="1"/>
      <c r="MF97" s="1"/>
      <c r="MG97" s="1"/>
      <c r="MH97" s="1"/>
      <c r="MI97" s="1"/>
      <c r="MJ97" s="1"/>
      <c r="MK97" s="1"/>
      <c r="ML97" s="1"/>
      <c r="MM97" s="1"/>
      <c r="MN97" s="1"/>
      <c r="MO97" s="1"/>
      <c r="MP97" s="1"/>
      <c r="MQ97" s="1"/>
      <c r="MR97" s="1"/>
      <c r="MS97" s="1"/>
      <c r="MT97" s="1"/>
      <c r="MU97" s="1"/>
      <c r="MV97" s="1"/>
      <c r="MW97" s="1"/>
      <c r="MX97" s="1"/>
      <c r="MY97" s="1"/>
      <c r="MZ97" s="1"/>
      <c r="NA97" s="1"/>
      <c r="NB97" s="1"/>
      <c r="NC97" s="1"/>
      <c r="ND97" s="1"/>
      <c r="NE97" s="1"/>
      <c r="NF97" s="1"/>
      <c r="NG97" s="1"/>
      <c r="NH97" s="1"/>
      <c r="NI97" s="1"/>
      <c r="NJ97" s="1"/>
      <c r="NK97" s="1"/>
      <c r="NL97" s="1"/>
      <c r="NM97" s="1"/>
      <c r="NN97" s="1"/>
      <c r="NO97" s="1"/>
      <c r="NP97" s="1"/>
      <c r="NQ97" s="1"/>
      <c r="NR97" s="1"/>
      <c r="NS97" s="1"/>
      <c r="NT97" s="1"/>
      <c r="NU97" s="1"/>
      <c r="NV97" s="1"/>
      <c r="NW97" s="1"/>
      <c r="NX97" s="1"/>
      <c r="NY97" s="1"/>
      <c r="NZ97" s="1"/>
      <c r="OA97" s="1"/>
      <c r="OB97" s="1"/>
      <c r="OC97" s="1"/>
      <c r="OD97" s="1"/>
      <c r="OE97" s="1"/>
      <c r="OF97" s="1"/>
      <c r="OG97" s="1"/>
      <c r="OH97" s="1"/>
      <c r="OI97" s="1"/>
      <c r="OJ97" s="1"/>
      <c r="OK97" s="1"/>
      <c r="OL97" s="1"/>
      <c r="OM97" s="1"/>
      <c r="ON97" s="1"/>
      <c r="OO97" s="1"/>
      <c r="OP97" s="1"/>
      <c r="OQ97" s="1"/>
      <c r="OR97" s="1"/>
      <c r="OS97" s="1"/>
      <c r="OT97" s="1"/>
      <c r="OU97" s="1"/>
      <c r="OV97" s="1"/>
      <c r="OW97" s="1"/>
      <c r="OX97" s="1"/>
      <c r="OY97" s="1"/>
      <c r="OZ97" s="1"/>
      <c r="PA97" s="1"/>
      <c r="PB97" s="1"/>
      <c r="PC97" s="1"/>
      <c r="PD97" s="1"/>
      <c r="PE97" s="1"/>
    </row>
    <row r="98" spans="1:421" s="4" customFormat="1" ht="55.5" customHeight="1" x14ac:dyDescent="0.2">
      <c r="A98" s="113"/>
      <c r="B98" s="54" t="s">
        <v>120</v>
      </c>
      <c r="C98" s="3"/>
      <c r="D98" s="3"/>
      <c r="E98" s="3"/>
      <c r="F98" s="46"/>
      <c r="G98" s="3"/>
      <c r="H98" s="3"/>
      <c r="I98" s="3"/>
      <c r="J98" s="46"/>
      <c r="K98" s="3"/>
      <c r="L98" s="3"/>
      <c r="M98" s="3"/>
      <c r="N98" s="3"/>
      <c r="O98" s="3"/>
      <c r="T98" s="42"/>
      <c r="U98" s="43"/>
      <c r="V98" s="44"/>
      <c r="W98" s="59">
        <f t="shared" si="5"/>
        <v>0</v>
      </c>
      <c r="X98" s="60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  <c r="JB98" s="1"/>
      <c r="JC98" s="1"/>
      <c r="JD98" s="1"/>
      <c r="JE98" s="1"/>
      <c r="JF98" s="1"/>
      <c r="JG98" s="1"/>
      <c r="JH98" s="1"/>
      <c r="JI98" s="1"/>
      <c r="JJ98" s="1"/>
      <c r="JK98" s="1"/>
      <c r="JL98" s="1"/>
      <c r="JM98" s="1"/>
      <c r="JN98" s="1"/>
      <c r="JO98" s="1"/>
      <c r="JP98" s="1"/>
      <c r="JQ98" s="1"/>
      <c r="JR98" s="1"/>
      <c r="JS98" s="1"/>
      <c r="JT98" s="1"/>
      <c r="JU98" s="1"/>
      <c r="JV98" s="1"/>
      <c r="JW98" s="1"/>
      <c r="JX98" s="1"/>
      <c r="JY98" s="1"/>
      <c r="JZ98" s="1"/>
      <c r="KA98" s="1"/>
      <c r="KB98" s="1"/>
      <c r="KC98" s="1"/>
      <c r="KD98" s="1"/>
      <c r="KE98" s="1"/>
      <c r="KF98" s="1"/>
      <c r="KG98" s="1"/>
      <c r="KH98" s="1"/>
      <c r="KI98" s="1"/>
      <c r="KJ98" s="1"/>
      <c r="KK98" s="1"/>
      <c r="KL98" s="1"/>
      <c r="KM98" s="1"/>
      <c r="KN98" s="1"/>
      <c r="KO98" s="1"/>
      <c r="KP98" s="1"/>
      <c r="KQ98" s="1"/>
      <c r="KR98" s="1"/>
      <c r="KS98" s="1"/>
      <c r="KT98" s="1"/>
      <c r="KU98" s="1"/>
      <c r="KV98" s="1"/>
      <c r="KW98" s="1"/>
      <c r="KX98" s="1"/>
      <c r="KY98" s="1"/>
      <c r="KZ98" s="1"/>
      <c r="LA98" s="1"/>
      <c r="LB98" s="1"/>
      <c r="LC98" s="1"/>
      <c r="LD98" s="1"/>
      <c r="LE98" s="1"/>
      <c r="LF98" s="1"/>
      <c r="LG98" s="1"/>
      <c r="LH98" s="1"/>
      <c r="LI98" s="1"/>
      <c r="LJ98" s="1"/>
      <c r="LK98" s="1"/>
      <c r="LL98" s="1"/>
      <c r="LM98" s="1"/>
      <c r="LN98" s="1"/>
      <c r="LO98" s="1"/>
      <c r="LP98" s="1"/>
      <c r="LQ98" s="1"/>
      <c r="LR98" s="1"/>
      <c r="LS98" s="1"/>
      <c r="LT98" s="1"/>
      <c r="LU98" s="1"/>
      <c r="LV98" s="1"/>
      <c r="LW98" s="1"/>
      <c r="LX98" s="1"/>
      <c r="LY98" s="1"/>
      <c r="LZ98" s="1"/>
      <c r="MA98" s="1"/>
      <c r="MB98" s="1"/>
      <c r="MC98" s="1"/>
      <c r="MD98" s="1"/>
      <c r="ME98" s="1"/>
      <c r="MF98" s="1"/>
      <c r="MG98" s="1"/>
      <c r="MH98" s="1"/>
      <c r="MI98" s="1"/>
      <c r="MJ98" s="1"/>
      <c r="MK98" s="1"/>
      <c r="ML98" s="1"/>
      <c r="MM98" s="1"/>
      <c r="MN98" s="1"/>
      <c r="MO98" s="1"/>
      <c r="MP98" s="1"/>
      <c r="MQ98" s="1"/>
      <c r="MR98" s="1"/>
      <c r="MS98" s="1"/>
      <c r="MT98" s="1"/>
      <c r="MU98" s="1"/>
      <c r="MV98" s="1"/>
      <c r="MW98" s="1"/>
      <c r="MX98" s="1"/>
      <c r="MY98" s="1"/>
      <c r="MZ98" s="1"/>
      <c r="NA98" s="1"/>
      <c r="NB98" s="1"/>
      <c r="NC98" s="1"/>
      <c r="ND98" s="1"/>
      <c r="NE98" s="1"/>
      <c r="NF98" s="1"/>
      <c r="NG98" s="1"/>
      <c r="NH98" s="1"/>
      <c r="NI98" s="1"/>
      <c r="NJ98" s="1"/>
      <c r="NK98" s="1"/>
      <c r="NL98" s="1"/>
      <c r="NM98" s="1"/>
      <c r="NN98" s="1"/>
      <c r="NO98" s="1"/>
      <c r="NP98" s="1"/>
      <c r="NQ98" s="1"/>
      <c r="NR98" s="1"/>
      <c r="NS98" s="1"/>
      <c r="NT98" s="1"/>
      <c r="NU98" s="1"/>
      <c r="NV98" s="1"/>
      <c r="NW98" s="1"/>
      <c r="NX98" s="1"/>
      <c r="NY98" s="1"/>
      <c r="NZ98" s="1"/>
      <c r="OA98" s="1"/>
      <c r="OB98" s="1"/>
      <c r="OC98" s="1"/>
      <c r="OD98" s="1"/>
      <c r="OE98" s="1"/>
      <c r="OF98" s="1"/>
      <c r="OG98" s="1"/>
      <c r="OH98" s="1"/>
      <c r="OI98" s="1"/>
      <c r="OJ98" s="1"/>
      <c r="OK98" s="1"/>
      <c r="OL98" s="1"/>
      <c r="OM98" s="1"/>
      <c r="ON98" s="1"/>
      <c r="OO98" s="1"/>
      <c r="OP98" s="1"/>
      <c r="OQ98" s="1"/>
      <c r="OR98" s="1"/>
      <c r="OS98" s="1"/>
      <c r="OT98" s="1"/>
      <c r="OU98" s="1"/>
      <c r="OV98" s="1"/>
      <c r="OW98" s="1"/>
      <c r="OX98" s="1"/>
      <c r="OY98" s="1"/>
      <c r="OZ98" s="1"/>
      <c r="PA98" s="1"/>
      <c r="PB98" s="1"/>
      <c r="PC98" s="1"/>
      <c r="PD98" s="1"/>
      <c r="PE98" s="1"/>
    </row>
    <row r="99" spans="1:421" s="4" customFormat="1" ht="64.5" customHeight="1" x14ac:dyDescent="0.2">
      <c r="A99" s="113" t="s">
        <v>121</v>
      </c>
      <c r="B99" s="54" t="s">
        <v>122</v>
      </c>
      <c r="C99" s="3"/>
      <c r="D99" s="3"/>
      <c r="E99" s="3"/>
      <c r="F99" s="46"/>
      <c r="G99" s="3"/>
      <c r="H99" s="3"/>
      <c r="I99" s="3"/>
      <c r="J99" s="46"/>
      <c r="K99" s="3"/>
      <c r="L99" s="3"/>
      <c r="M99" s="3"/>
      <c r="N99" s="3"/>
      <c r="O99" s="3"/>
      <c r="T99" s="42"/>
      <c r="U99" s="43"/>
      <c r="V99" s="44"/>
      <c r="W99" s="59">
        <f t="shared" si="5"/>
        <v>0</v>
      </c>
      <c r="X99" s="60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  <c r="JB99" s="1"/>
      <c r="JC99" s="1"/>
      <c r="JD99" s="1"/>
      <c r="JE99" s="1"/>
      <c r="JF99" s="1"/>
      <c r="JG99" s="1"/>
      <c r="JH99" s="1"/>
      <c r="JI99" s="1"/>
      <c r="JJ99" s="1"/>
      <c r="JK99" s="1"/>
      <c r="JL99" s="1"/>
      <c r="JM99" s="1"/>
      <c r="JN99" s="1"/>
      <c r="JO99" s="1"/>
      <c r="JP99" s="1"/>
      <c r="JQ99" s="1"/>
      <c r="JR99" s="1"/>
      <c r="JS99" s="1"/>
      <c r="JT99" s="1"/>
      <c r="JU99" s="1"/>
      <c r="JV99" s="1"/>
      <c r="JW99" s="1"/>
      <c r="JX99" s="1"/>
      <c r="JY99" s="1"/>
      <c r="JZ99" s="1"/>
      <c r="KA99" s="1"/>
      <c r="KB99" s="1"/>
      <c r="KC99" s="1"/>
      <c r="KD99" s="1"/>
      <c r="KE99" s="1"/>
      <c r="KF99" s="1"/>
      <c r="KG99" s="1"/>
      <c r="KH99" s="1"/>
      <c r="KI99" s="1"/>
      <c r="KJ99" s="1"/>
      <c r="KK99" s="1"/>
      <c r="KL99" s="1"/>
      <c r="KM99" s="1"/>
      <c r="KN99" s="1"/>
      <c r="KO99" s="1"/>
      <c r="KP99" s="1"/>
      <c r="KQ99" s="1"/>
      <c r="KR99" s="1"/>
      <c r="KS99" s="1"/>
      <c r="KT99" s="1"/>
      <c r="KU99" s="1"/>
      <c r="KV99" s="1"/>
      <c r="KW99" s="1"/>
      <c r="KX99" s="1"/>
      <c r="KY99" s="1"/>
      <c r="KZ99" s="1"/>
      <c r="LA99" s="1"/>
      <c r="LB99" s="1"/>
      <c r="LC99" s="1"/>
      <c r="LD99" s="1"/>
      <c r="LE99" s="1"/>
      <c r="LF99" s="1"/>
      <c r="LG99" s="1"/>
      <c r="LH99" s="1"/>
      <c r="LI99" s="1"/>
      <c r="LJ99" s="1"/>
      <c r="LK99" s="1"/>
      <c r="LL99" s="1"/>
      <c r="LM99" s="1"/>
      <c r="LN99" s="1"/>
      <c r="LO99" s="1"/>
      <c r="LP99" s="1"/>
      <c r="LQ99" s="1"/>
      <c r="LR99" s="1"/>
      <c r="LS99" s="1"/>
      <c r="LT99" s="1"/>
      <c r="LU99" s="1"/>
      <c r="LV99" s="1"/>
      <c r="LW99" s="1"/>
      <c r="LX99" s="1"/>
      <c r="LY99" s="1"/>
      <c r="LZ99" s="1"/>
      <c r="MA99" s="1"/>
      <c r="MB99" s="1"/>
      <c r="MC99" s="1"/>
      <c r="MD99" s="1"/>
      <c r="ME99" s="1"/>
      <c r="MF99" s="1"/>
      <c r="MG99" s="1"/>
      <c r="MH99" s="1"/>
      <c r="MI99" s="1"/>
      <c r="MJ99" s="1"/>
      <c r="MK99" s="1"/>
      <c r="ML99" s="1"/>
      <c r="MM99" s="1"/>
      <c r="MN99" s="1"/>
      <c r="MO99" s="1"/>
      <c r="MP99" s="1"/>
      <c r="MQ99" s="1"/>
      <c r="MR99" s="1"/>
      <c r="MS99" s="1"/>
      <c r="MT99" s="1"/>
      <c r="MU99" s="1"/>
      <c r="MV99" s="1"/>
      <c r="MW99" s="1"/>
      <c r="MX99" s="1"/>
      <c r="MY99" s="1"/>
      <c r="MZ99" s="1"/>
      <c r="NA99" s="1"/>
      <c r="NB99" s="1"/>
      <c r="NC99" s="1"/>
      <c r="ND99" s="1"/>
      <c r="NE99" s="1"/>
      <c r="NF99" s="1"/>
      <c r="NG99" s="1"/>
      <c r="NH99" s="1"/>
      <c r="NI99" s="1"/>
      <c r="NJ99" s="1"/>
      <c r="NK99" s="1"/>
      <c r="NL99" s="1"/>
      <c r="NM99" s="1"/>
      <c r="NN99" s="1"/>
      <c r="NO99" s="1"/>
      <c r="NP99" s="1"/>
      <c r="NQ99" s="1"/>
      <c r="NR99" s="1"/>
      <c r="NS99" s="1"/>
      <c r="NT99" s="1"/>
      <c r="NU99" s="1"/>
      <c r="NV99" s="1"/>
      <c r="NW99" s="1"/>
      <c r="NX99" s="1"/>
      <c r="NY99" s="1"/>
      <c r="NZ99" s="1"/>
      <c r="OA99" s="1"/>
      <c r="OB99" s="1"/>
      <c r="OC99" s="1"/>
      <c r="OD99" s="1"/>
      <c r="OE99" s="1"/>
      <c r="OF99" s="1"/>
      <c r="OG99" s="1"/>
      <c r="OH99" s="1"/>
      <c r="OI99" s="1"/>
      <c r="OJ99" s="1"/>
      <c r="OK99" s="1"/>
      <c r="OL99" s="1"/>
      <c r="OM99" s="1"/>
      <c r="ON99" s="1"/>
      <c r="OO99" s="1"/>
      <c r="OP99" s="1"/>
      <c r="OQ99" s="1"/>
      <c r="OR99" s="1"/>
      <c r="OS99" s="1"/>
      <c r="OT99" s="1"/>
      <c r="OU99" s="1"/>
      <c r="OV99" s="1"/>
      <c r="OW99" s="1"/>
      <c r="OX99" s="1"/>
      <c r="OY99" s="1"/>
      <c r="OZ99" s="1"/>
      <c r="PA99" s="1"/>
      <c r="PB99" s="1"/>
      <c r="PC99" s="1"/>
      <c r="PD99" s="1"/>
      <c r="PE99" s="1"/>
    </row>
    <row r="100" spans="1:421" s="4" customFormat="1" ht="51.75" customHeight="1" x14ac:dyDescent="0.2">
      <c r="A100" s="113"/>
      <c r="B100" s="54" t="s">
        <v>123</v>
      </c>
      <c r="C100" s="3"/>
      <c r="D100" s="3"/>
      <c r="E100" s="3"/>
      <c r="F100" s="46"/>
      <c r="G100" s="3"/>
      <c r="H100" s="3"/>
      <c r="I100" s="3"/>
      <c r="J100" s="46"/>
      <c r="K100" s="3"/>
      <c r="L100" s="3"/>
      <c r="M100" s="3"/>
      <c r="N100" s="3"/>
      <c r="O100" s="3"/>
      <c r="T100" s="42"/>
      <c r="U100" s="43"/>
      <c r="V100" s="44"/>
      <c r="W100" s="59">
        <f t="shared" si="5"/>
        <v>0</v>
      </c>
      <c r="X100" s="60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  <c r="JB100" s="1"/>
      <c r="JC100" s="1"/>
      <c r="JD100" s="1"/>
      <c r="JE100" s="1"/>
      <c r="JF100" s="1"/>
      <c r="JG100" s="1"/>
      <c r="JH100" s="1"/>
      <c r="JI100" s="1"/>
      <c r="JJ100" s="1"/>
      <c r="JK100" s="1"/>
      <c r="JL100" s="1"/>
      <c r="JM100" s="1"/>
      <c r="JN100" s="1"/>
      <c r="JO100" s="1"/>
      <c r="JP100" s="1"/>
      <c r="JQ100" s="1"/>
      <c r="JR100" s="1"/>
      <c r="JS100" s="1"/>
      <c r="JT100" s="1"/>
      <c r="JU100" s="1"/>
      <c r="JV100" s="1"/>
      <c r="JW100" s="1"/>
      <c r="JX100" s="1"/>
      <c r="JY100" s="1"/>
      <c r="JZ100" s="1"/>
      <c r="KA100" s="1"/>
      <c r="KB100" s="1"/>
      <c r="KC100" s="1"/>
      <c r="KD100" s="1"/>
      <c r="KE100" s="1"/>
      <c r="KF100" s="1"/>
      <c r="KG100" s="1"/>
      <c r="KH100" s="1"/>
      <c r="KI100" s="1"/>
      <c r="KJ100" s="1"/>
      <c r="KK100" s="1"/>
      <c r="KL100" s="1"/>
      <c r="KM100" s="1"/>
      <c r="KN100" s="1"/>
      <c r="KO100" s="1"/>
      <c r="KP100" s="1"/>
      <c r="KQ100" s="1"/>
      <c r="KR100" s="1"/>
      <c r="KS100" s="1"/>
      <c r="KT100" s="1"/>
      <c r="KU100" s="1"/>
      <c r="KV100" s="1"/>
      <c r="KW100" s="1"/>
      <c r="KX100" s="1"/>
      <c r="KY100" s="1"/>
      <c r="KZ100" s="1"/>
      <c r="LA100" s="1"/>
      <c r="LB100" s="1"/>
      <c r="LC100" s="1"/>
      <c r="LD100" s="1"/>
      <c r="LE100" s="1"/>
      <c r="LF100" s="1"/>
      <c r="LG100" s="1"/>
      <c r="LH100" s="1"/>
      <c r="LI100" s="1"/>
      <c r="LJ100" s="1"/>
      <c r="LK100" s="1"/>
      <c r="LL100" s="1"/>
      <c r="LM100" s="1"/>
      <c r="LN100" s="1"/>
      <c r="LO100" s="1"/>
      <c r="LP100" s="1"/>
      <c r="LQ100" s="1"/>
      <c r="LR100" s="1"/>
      <c r="LS100" s="1"/>
      <c r="LT100" s="1"/>
      <c r="LU100" s="1"/>
      <c r="LV100" s="1"/>
      <c r="LW100" s="1"/>
      <c r="LX100" s="1"/>
      <c r="LY100" s="1"/>
      <c r="LZ100" s="1"/>
      <c r="MA100" s="1"/>
      <c r="MB100" s="1"/>
      <c r="MC100" s="1"/>
      <c r="MD100" s="1"/>
      <c r="ME100" s="1"/>
      <c r="MF100" s="1"/>
      <c r="MG100" s="1"/>
      <c r="MH100" s="1"/>
      <c r="MI100" s="1"/>
      <c r="MJ100" s="1"/>
      <c r="MK100" s="1"/>
      <c r="ML100" s="1"/>
      <c r="MM100" s="1"/>
      <c r="MN100" s="1"/>
      <c r="MO100" s="1"/>
      <c r="MP100" s="1"/>
      <c r="MQ100" s="1"/>
      <c r="MR100" s="1"/>
      <c r="MS100" s="1"/>
      <c r="MT100" s="1"/>
      <c r="MU100" s="1"/>
      <c r="MV100" s="1"/>
      <c r="MW100" s="1"/>
      <c r="MX100" s="1"/>
      <c r="MY100" s="1"/>
      <c r="MZ100" s="1"/>
      <c r="NA100" s="1"/>
      <c r="NB100" s="1"/>
      <c r="NC100" s="1"/>
      <c r="ND100" s="1"/>
      <c r="NE100" s="1"/>
      <c r="NF100" s="1"/>
      <c r="NG100" s="1"/>
      <c r="NH100" s="1"/>
      <c r="NI100" s="1"/>
      <c r="NJ100" s="1"/>
      <c r="NK100" s="1"/>
      <c r="NL100" s="1"/>
      <c r="NM100" s="1"/>
      <c r="NN100" s="1"/>
      <c r="NO100" s="1"/>
      <c r="NP100" s="1"/>
      <c r="NQ100" s="1"/>
      <c r="NR100" s="1"/>
      <c r="NS100" s="1"/>
      <c r="NT100" s="1"/>
      <c r="NU100" s="1"/>
      <c r="NV100" s="1"/>
      <c r="NW100" s="1"/>
      <c r="NX100" s="1"/>
      <c r="NY100" s="1"/>
      <c r="NZ100" s="1"/>
      <c r="OA100" s="1"/>
      <c r="OB100" s="1"/>
      <c r="OC100" s="1"/>
      <c r="OD100" s="1"/>
      <c r="OE100" s="1"/>
      <c r="OF100" s="1"/>
      <c r="OG100" s="1"/>
      <c r="OH100" s="1"/>
      <c r="OI100" s="1"/>
      <c r="OJ100" s="1"/>
      <c r="OK100" s="1"/>
      <c r="OL100" s="1"/>
      <c r="OM100" s="1"/>
      <c r="ON100" s="1"/>
      <c r="OO100" s="1"/>
      <c r="OP100" s="1"/>
      <c r="OQ100" s="1"/>
      <c r="OR100" s="1"/>
      <c r="OS100" s="1"/>
      <c r="OT100" s="1"/>
      <c r="OU100" s="1"/>
      <c r="OV100" s="1"/>
      <c r="OW100" s="1"/>
      <c r="OX100" s="1"/>
      <c r="OY100" s="1"/>
      <c r="OZ100" s="1"/>
      <c r="PA100" s="1"/>
      <c r="PB100" s="1"/>
      <c r="PC100" s="1"/>
      <c r="PD100" s="1"/>
      <c r="PE100" s="1"/>
    </row>
    <row r="101" spans="1:421" s="4" customFormat="1" ht="51" customHeight="1" x14ac:dyDescent="0.2">
      <c r="A101" s="113"/>
      <c r="B101" s="54" t="s">
        <v>124</v>
      </c>
      <c r="C101" s="13" t="s">
        <v>144</v>
      </c>
      <c r="D101" s="13" t="s">
        <v>144</v>
      </c>
      <c r="E101" s="13" t="s">
        <v>144</v>
      </c>
      <c r="F101" s="45" t="s">
        <v>144</v>
      </c>
      <c r="G101" s="13" t="s">
        <v>144</v>
      </c>
      <c r="H101" s="13" t="s">
        <v>144</v>
      </c>
      <c r="I101" s="13" t="s">
        <v>144</v>
      </c>
      <c r="J101" s="45" t="s">
        <v>144</v>
      </c>
      <c r="K101" s="13" t="s">
        <v>143</v>
      </c>
      <c r="L101" s="13" t="s">
        <v>143</v>
      </c>
      <c r="M101" s="13" t="s">
        <v>143</v>
      </c>
      <c r="N101" s="13" t="s">
        <v>143</v>
      </c>
      <c r="O101" s="13" t="s">
        <v>143</v>
      </c>
      <c r="P101" s="13" t="s">
        <v>143</v>
      </c>
      <c r="Q101" s="13" t="s">
        <v>144</v>
      </c>
      <c r="R101" s="13" t="s">
        <v>144</v>
      </c>
      <c r="S101" s="13" t="s">
        <v>144</v>
      </c>
      <c r="T101" s="45" t="s">
        <v>144</v>
      </c>
      <c r="U101" s="13" t="s">
        <v>143</v>
      </c>
      <c r="V101" s="13" t="s">
        <v>143</v>
      </c>
      <c r="W101" s="59">
        <f t="shared" si="5"/>
        <v>12</v>
      </c>
      <c r="X101" s="60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  <c r="JB101" s="1"/>
      <c r="JC101" s="1"/>
      <c r="JD101" s="1"/>
      <c r="JE101" s="1"/>
      <c r="JF101" s="1"/>
      <c r="JG101" s="1"/>
      <c r="JH101" s="1"/>
      <c r="JI101" s="1"/>
      <c r="JJ101" s="1"/>
      <c r="JK101" s="1"/>
      <c r="JL101" s="1"/>
      <c r="JM101" s="1"/>
      <c r="JN101" s="1"/>
      <c r="JO101" s="1"/>
      <c r="JP101" s="1"/>
      <c r="JQ101" s="1"/>
      <c r="JR101" s="1"/>
      <c r="JS101" s="1"/>
      <c r="JT101" s="1"/>
      <c r="JU101" s="1"/>
      <c r="JV101" s="1"/>
      <c r="JW101" s="1"/>
      <c r="JX101" s="1"/>
      <c r="JY101" s="1"/>
      <c r="JZ101" s="1"/>
      <c r="KA101" s="1"/>
      <c r="KB101" s="1"/>
      <c r="KC101" s="1"/>
      <c r="KD101" s="1"/>
      <c r="KE101" s="1"/>
      <c r="KF101" s="1"/>
      <c r="KG101" s="1"/>
      <c r="KH101" s="1"/>
      <c r="KI101" s="1"/>
      <c r="KJ101" s="1"/>
      <c r="KK101" s="1"/>
      <c r="KL101" s="1"/>
      <c r="KM101" s="1"/>
      <c r="KN101" s="1"/>
      <c r="KO101" s="1"/>
      <c r="KP101" s="1"/>
      <c r="KQ101" s="1"/>
      <c r="KR101" s="1"/>
      <c r="KS101" s="1"/>
      <c r="KT101" s="1"/>
      <c r="KU101" s="1"/>
      <c r="KV101" s="1"/>
      <c r="KW101" s="1"/>
      <c r="KX101" s="1"/>
      <c r="KY101" s="1"/>
      <c r="KZ101" s="1"/>
      <c r="LA101" s="1"/>
      <c r="LB101" s="1"/>
      <c r="LC101" s="1"/>
      <c r="LD101" s="1"/>
      <c r="LE101" s="1"/>
      <c r="LF101" s="1"/>
      <c r="LG101" s="1"/>
      <c r="LH101" s="1"/>
      <c r="LI101" s="1"/>
      <c r="LJ101" s="1"/>
      <c r="LK101" s="1"/>
      <c r="LL101" s="1"/>
      <c r="LM101" s="1"/>
      <c r="LN101" s="1"/>
      <c r="LO101" s="1"/>
      <c r="LP101" s="1"/>
      <c r="LQ101" s="1"/>
      <c r="LR101" s="1"/>
      <c r="LS101" s="1"/>
      <c r="LT101" s="1"/>
      <c r="LU101" s="1"/>
      <c r="LV101" s="1"/>
      <c r="LW101" s="1"/>
      <c r="LX101" s="1"/>
      <c r="LY101" s="1"/>
      <c r="LZ101" s="1"/>
      <c r="MA101" s="1"/>
      <c r="MB101" s="1"/>
      <c r="MC101" s="1"/>
      <c r="MD101" s="1"/>
      <c r="ME101" s="1"/>
      <c r="MF101" s="1"/>
      <c r="MG101" s="1"/>
      <c r="MH101" s="1"/>
      <c r="MI101" s="1"/>
      <c r="MJ101" s="1"/>
      <c r="MK101" s="1"/>
      <c r="ML101" s="1"/>
      <c r="MM101" s="1"/>
      <c r="MN101" s="1"/>
      <c r="MO101" s="1"/>
      <c r="MP101" s="1"/>
      <c r="MQ101" s="1"/>
      <c r="MR101" s="1"/>
      <c r="MS101" s="1"/>
      <c r="MT101" s="1"/>
      <c r="MU101" s="1"/>
      <c r="MV101" s="1"/>
      <c r="MW101" s="1"/>
      <c r="MX101" s="1"/>
      <c r="MY101" s="1"/>
      <c r="MZ101" s="1"/>
      <c r="NA101" s="1"/>
      <c r="NB101" s="1"/>
      <c r="NC101" s="1"/>
      <c r="ND101" s="1"/>
      <c r="NE101" s="1"/>
      <c r="NF101" s="1"/>
      <c r="NG101" s="1"/>
      <c r="NH101" s="1"/>
      <c r="NI101" s="1"/>
      <c r="NJ101" s="1"/>
      <c r="NK101" s="1"/>
      <c r="NL101" s="1"/>
      <c r="NM101" s="1"/>
      <c r="NN101" s="1"/>
      <c r="NO101" s="1"/>
      <c r="NP101" s="1"/>
      <c r="NQ101" s="1"/>
      <c r="NR101" s="1"/>
      <c r="NS101" s="1"/>
      <c r="NT101" s="1"/>
      <c r="NU101" s="1"/>
      <c r="NV101" s="1"/>
      <c r="NW101" s="1"/>
      <c r="NX101" s="1"/>
      <c r="NY101" s="1"/>
      <c r="NZ101" s="1"/>
      <c r="OA101" s="1"/>
      <c r="OB101" s="1"/>
      <c r="OC101" s="1"/>
      <c r="OD101" s="1"/>
      <c r="OE101" s="1"/>
      <c r="OF101" s="1"/>
      <c r="OG101" s="1"/>
      <c r="OH101" s="1"/>
      <c r="OI101" s="1"/>
      <c r="OJ101" s="1"/>
      <c r="OK101" s="1"/>
      <c r="OL101" s="1"/>
      <c r="OM101" s="1"/>
      <c r="ON101" s="1"/>
      <c r="OO101" s="1"/>
      <c r="OP101" s="1"/>
      <c r="OQ101" s="1"/>
      <c r="OR101" s="1"/>
      <c r="OS101" s="1"/>
      <c r="OT101" s="1"/>
      <c r="OU101" s="1"/>
      <c r="OV101" s="1"/>
      <c r="OW101" s="1"/>
      <c r="OX101" s="1"/>
      <c r="OY101" s="1"/>
      <c r="OZ101" s="1"/>
      <c r="PA101" s="1"/>
      <c r="PB101" s="1"/>
      <c r="PC101" s="1"/>
      <c r="PD101" s="1"/>
      <c r="PE101" s="1"/>
    </row>
    <row r="102" spans="1:421" s="4" customFormat="1" ht="76.5" customHeight="1" x14ac:dyDescent="0.2">
      <c r="A102" s="113"/>
      <c r="B102" s="54" t="s">
        <v>125</v>
      </c>
      <c r="C102" s="3"/>
      <c r="D102" s="3"/>
      <c r="E102" s="3"/>
      <c r="F102" s="46"/>
      <c r="G102" s="3"/>
      <c r="H102" s="3"/>
      <c r="I102" s="3"/>
      <c r="J102" s="46"/>
      <c r="K102" s="3"/>
      <c r="L102" s="3"/>
      <c r="M102" s="3"/>
      <c r="N102" s="3"/>
      <c r="O102" s="3"/>
      <c r="T102" s="42"/>
      <c r="U102" s="43"/>
      <c r="V102" s="44"/>
      <c r="W102" s="59">
        <f t="shared" si="5"/>
        <v>0</v>
      </c>
      <c r="X102" s="60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  <c r="JB102" s="1"/>
      <c r="JC102" s="1"/>
      <c r="JD102" s="1"/>
      <c r="JE102" s="1"/>
      <c r="JF102" s="1"/>
      <c r="JG102" s="1"/>
      <c r="JH102" s="1"/>
      <c r="JI102" s="1"/>
      <c r="JJ102" s="1"/>
      <c r="JK102" s="1"/>
      <c r="JL102" s="1"/>
      <c r="JM102" s="1"/>
      <c r="JN102" s="1"/>
      <c r="JO102" s="1"/>
      <c r="JP102" s="1"/>
      <c r="JQ102" s="1"/>
      <c r="JR102" s="1"/>
      <c r="JS102" s="1"/>
      <c r="JT102" s="1"/>
      <c r="JU102" s="1"/>
      <c r="JV102" s="1"/>
      <c r="JW102" s="1"/>
      <c r="JX102" s="1"/>
      <c r="JY102" s="1"/>
      <c r="JZ102" s="1"/>
      <c r="KA102" s="1"/>
      <c r="KB102" s="1"/>
      <c r="KC102" s="1"/>
      <c r="KD102" s="1"/>
      <c r="KE102" s="1"/>
      <c r="KF102" s="1"/>
      <c r="KG102" s="1"/>
      <c r="KH102" s="1"/>
      <c r="KI102" s="1"/>
      <c r="KJ102" s="1"/>
      <c r="KK102" s="1"/>
      <c r="KL102" s="1"/>
      <c r="KM102" s="1"/>
      <c r="KN102" s="1"/>
      <c r="KO102" s="1"/>
      <c r="KP102" s="1"/>
      <c r="KQ102" s="1"/>
      <c r="KR102" s="1"/>
      <c r="KS102" s="1"/>
      <c r="KT102" s="1"/>
      <c r="KU102" s="1"/>
      <c r="KV102" s="1"/>
      <c r="KW102" s="1"/>
      <c r="KX102" s="1"/>
      <c r="KY102" s="1"/>
      <c r="KZ102" s="1"/>
      <c r="LA102" s="1"/>
      <c r="LB102" s="1"/>
      <c r="LC102" s="1"/>
      <c r="LD102" s="1"/>
      <c r="LE102" s="1"/>
      <c r="LF102" s="1"/>
      <c r="LG102" s="1"/>
      <c r="LH102" s="1"/>
      <c r="LI102" s="1"/>
      <c r="LJ102" s="1"/>
      <c r="LK102" s="1"/>
      <c r="LL102" s="1"/>
      <c r="LM102" s="1"/>
      <c r="LN102" s="1"/>
      <c r="LO102" s="1"/>
      <c r="LP102" s="1"/>
      <c r="LQ102" s="1"/>
      <c r="LR102" s="1"/>
      <c r="LS102" s="1"/>
      <c r="LT102" s="1"/>
      <c r="LU102" s="1"/>
      <c r="LV102" s="1"/>
      <c r="LW102" s="1"/>
      <c r="LX102" s="1"/>
      <c r="LY102" s="1"/>
      <c r="LZ102" s="1"/>
      <c r="MA102" s="1"/>
      <c r="MB102" s="1"/>
      <c r="MC102" s="1"/>
      <c r="MD102" s="1"/>
      <c r="ME102" s="1"/>
      <c r="MF102" s="1"/>
      <c r="MG102" s="1"/>
      <c r="MH102" s="1"/>
      <c r="MI102" s="1"/>
      <c r="MJ102" s="1"/>
      <c r="MK102" s="1"/>
      <c r="ML102" s="1"/>
      <c r="MM102" s="1"/>
      <c r="MN102" s="1"/>
      <c r="MO102" s="1"/>
      <c r="MP102" s="1"/>
      <c r="MQ102" s="1"/>
      <c r="MR102" s="1"/>
      <c r="MS102" s="1"/>
      <c r="MT102" s="1"/>
      <c r="MU102" s="1"/>
      <c r="MV102" s="1"/>
      <c r="MW102" s="1"/>
      <c r="MX102" s="1"/>
      <c r="MY102" s="1"/>
      <c r="MZ102" s="1"/>
      <c r="NA102" s="1"/>
      <c r="NB102" s="1"/>
      <c r="NC102" s="1"/>
      <c r="ND102" s="1"/>
      <c r="NE102" s="1"/>
      <c r="NF102" s="1"/>
      <c r="NG102" s="1"/>
      <c r="NH102" s="1"/>
      <c r="NI102" s="1"/>
      <c r="NJ102" s="1"/>
      <c r="NK102" s="1"/>
      <c r="NL102" s="1"/>
      <c r="NM102" s="1"/>
      <c r="NN102" s="1"/>
      <c r="NO102" s="1"/>
      <c r="NP102" s="1"/>
      <c r="NQ102" s="1"/>
      <c r="NR102" s="1"/>
      <c r="NS102" s="1"/>
      <c r="NT102" s="1"/>
      <c r="NU102" s="1"/>
      <c r="NV102" s="1"/>
      <c r="NW102" s="1"/>
      <c r="NX102" s="1"/>
      <c r="NY102" s="1"/>
      <c r="NZ102" s="1"/>
      <c r="OA102" s="1"/>
      <c r="OB102" s="1"/>
      <c r="OC102" s="1"/>
      <c r="OD102" s="1"/>
      <c r="OE102" s="1"/>
      <c r="OF102" s="1"/>
      <c r="OG102" s="1"/>
      <c r="OH102" s="1"/>
      <c r="OI102" s="1"/>
      <c r="OJ102" s="1"/>
      <c r="OK102" s="1"/>
      <c r="OL102" s="1"/>
      <c r="OM102" s="1"/>
      <c r="ON102" s="1"/>
      <c r="OO102" s="1"/>
      <c r="OP102" s="1"/>
      <c r="OQ102" s="1"/>
      <c r="OR102" s="1"/>
      <c r="OS102" s="1"/>
      <c r="OT102" s="1"/>
      <c r="OU102" s="1"/>
      <c r="OV102" s="1"/>
      <c r="OW102" s="1"/>
      <c r="OX102" s="1"/>
      <c r="OY102" s="1"/>
      <c r="OZ102" s="1"/>
      <c r="PA102" s="1"/>
      <c r="PB102" s="1"/>
      <c r="PC102" s="1"/>
      <c r="PD102" s="1"/>
      <c r="PE102" s="1"/>
    </row>
    <row r="103" spans="1:421" s="4" customFormat="1" ht="91.5" customHeight="1" x14ac:dyDescent="0.2">
      <c r="A103" s="113"/>
      <c r="B103" s="54" t="s">
        <v>126</v>
      </c>
      <c r="C103" s="3"/>
      <c r="D103" s="3"/>
      <c r="E103" s="3"/>
      <c r="F103" s="46"/>
      <c r="G103" s="3"/>
      <c r="H103" s="3"/>
      <c r="I103" s="3"/>
      <c r="J103" s="46"/>
      <c r="K103" s="3"/>
      <c r="L103" s="3"/>
      <c r="M103" s="3"/>
      <c r="N103" s="3"/>
      <c r="O103" s="3"/>
      <c r="T103" s="42"/>
      <c r="U103" s="43"/>
      <c r="V103" s="44"/>
      <c r="W103" s="59">
        <f t="shared" si="5"/>
        <v>0</v>
      </c>
      <c r="X103" s="60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  <c r="JB103" s="1"/>
      <c r="JC103" s="1"/>
      <c r="JD103" s="1"/>
      <c r="JE103" s="1"/>
      <c r="JF103" s="1"/>
      <c r="JG103" s="1"/>
      <c r="JH103" s="1"/>
      <c r="JI103" s="1"/>
      <c r="JJ103" s="1"/>
      <c r="JK103" s="1"/>
      <c r="JL103" s="1"/>
      <c r="JM103" s="1"/>
      <c r="JN103" s="1"/>
      <c r="JO103" s="1"/>
      <c r="JP103" s="1"/>
      <c r="JQ103" s="1"/>
      <c r="JR103" s="1"/>
      <c r="JS103" s="1"/>
      <c r="JT103" s="1"/>
      <c r="JU103" s="1"/>
      <c r="JV103" s="1"/>
      <c r="JW103" s="1"/>
      <c r="JX103" s="1"/>
      <c r="JY103" s="1"/>
      <c r="JZ103" s="1"/>
      <c r="KA103" s="1"/>
      <c r="KB103" s="1"/>
      <c r="KC103" s="1"/>
      <c r="KD103" s="1"/>
      <c r="KE103" s="1"/>
      <c r="KF103" s="1"/>
      <c r="KG103" s="1"/>
      <c r="KH103" s="1"/>
      <c r="KI103" s="1"/>
      <c r="KJ103" s="1"/>
      <c r="KK103" s="1"/>
      <c r="KL103" s="1"/>
      <c r="KM103" s="1"/>
      <c r="KN103" s="1"/>
      <c r="KO103" s="1"/>
      <c r="KP103" s="1"/>
      <c r="KQ103" s="1"/>
      <c r="KR103" s="1"/>
      <c r="KS103" s="1"/>
      <c r="KT103" s="1"/>
      <c r="KU103" s="1"/>
      <c r="KV103" s="1"/>
      <c r="KW103" s="1"/>
      <c r="KX103" s="1"/>
      <c r="KY103" s="1"/>
      <c r="KZ103" s="1"/>
      <c r="LA103" s="1"/>
      <c r="LB103" s="1"/>
      <c r="LC103" s="1"/>
      <c r="LD103" s="1"/>
      <c r="LE103" s="1"/>
      <c r="LF103" s="1"/>
      <c r="LG103" s="1"/>
      <c r="LH103" s="1"/>
      <c r="LI103" s="1"/>
      <c r="LJ103" s="1"/>
      <c r="LK103" s="1"/>
      <c r="LL103" s="1"/>
      <c r="LM103" s="1"/>
      <c r="LN103" s="1"/>
      <c r="LO103" s="1"/>
      <c r="LP103" s="1"/>
      <c r="LQ103" s="1"/>
      <c r="LR103" s="1"/>
      <c r="LS103" s="1"/>
      <c r="LT103" s="1"/>
      <c r="LU103" s="1"/>
      <c r="LV103" s="1"/>
      <c r="LW103" s="1"/>
      <c r="LX103" s="1"/>
      <c r="LY103" s="1"/>
      <c r="LZ103" s="1"/>
      <c r="MA103" s="1"/>
      <c r="MB103" s="1"/>
      <c r="MC103" s="1"/>
      <c r="MD103" s="1"/>
      <c r="ME103" s="1"/>
      <c r="MF103" s="1"/>
      <c r="MG103" s="1"/>
      <c r="MH103" s="1"/>
      <c r="MI103" s="1"/>
      <c r="MJ103" s="1"/>
      <c r="MK103" s="1"/>
      <c r="ML103" s="1"/>
      <c r="MM103" s="1"/>
      <c r="MN103" s="1"/>
      <c r="MO103" s="1"/>
      <c r="MP103" s="1"/>
      <c r="MQ103" s="1"/>
      <c r="MR103" s="1"/>
      <c r="MS103" s="1"/>
      <c r="MT103" s="1"/>
      <c r="MU103" s="1"/>
      <c r="MV103" s="1"/>
      <c r="MW103" s="1"/>
      <c r="MX103" s="1"/>
      <c r="MY103" s="1"/>
      <c r="MZ103" s="1"/>
      <c r="NA103" s="1"/>
      <c r="NB103" s="1"/>
      <c r="NC103" s="1"/>
      <c r="ND103" s="1"/>
      <c r="NE103" s="1"/>
      <c r="NF103" s="1"/>
      <c r="NG103" s="1"/>
      <c r="NH103" s="1"/>
      <c r="NI103" s="1"/>
      <c r="NJ103" s="1"/>
      <c r="NK103" s="1"/>
      <c r="NL103" s="1"/>
      <c r="NM103" s="1"/>
      <c r="NN103" s="1"/>
      <c r="NO103" s="1"/>
      <c r="NP103" s="1"/>
      <c r="NQ103" s="1"/>
      <c r="NR103" s="1"/>
      <c r="NS103" s="1"/>
      <c r="NT103" s="1"/>
      <c r="NU103" s="1"/>
      <c r="NV103" s="1"/>
      <c r="NW103" s="1"/>
      <c r="NX103" s="1"/>
      <c r="NY103" s="1"/>
      <c r="NZ103" s="1"/>
      <c r="OA103" s="1"/>
      <c r="OB103" s="1"/>
      <c r="OC103" s="1"/>
      <c r="OD103" s="1"/>
      <c r="OE103" s="1"/>
      <c r="OF103" s="1"/>
      <c r="OG103" s="1"/>
      <c r="OH103" s="1"/>
      <c r="OI103" s="1"/>
      <c r="OJ103" s="1"/>
      <c r="OK103" s="1"/>
      <c r="OL103" s="1"/>
      <c r="OM103" s="1"/>
      <c r="ON103" s="1"/>
      <c r="OO103" s="1"/>
      <c r="OP103" s="1"/>
      <c r="OQ103" s="1"/>
      <c r="OR103" s="1"/>
      <c r="OS103" s="1"/>
      <c r="OT103" s="1"/>
      <c r="OU103" s="1"/>
      <c r="OV103" s="1"/>
      <c r="OW103" s="1"/>
      <c r="OX103" s="1"/>
      <c r="OY103" s="1"/>
      <c r="OZ103" s="1"/>
      <c r="PA103" s="1"/>
      <c r="PB103" s="1"/>
      <c r="PC103" s="1"/>
      <c r="PD103" s="1"/>
      <c r="PE103" s="1"/>
    </row>
    <row r="104" spans="1:421" s="4" customFormat="1" ht="63" customHeight="1" x14ac:dyDescent="0.2">
      <c r="A104" s="128" t="s">
        <v>127</v>
      </c>
      <c r="B104" s="54" t="s">
        <v>128</v>
      </c>
      <c r="C104" s="3"/>
      <c r="D104" s="3"/>
      <c r="E104" s="3"/>
      <c r="F104" s="46"/>
      <c r="G104" s="3"/>
      <c r="H104" s="3"/>
      <c r="I104" s="3"/>
      <c r="J104" s="46"/>
      <c r="K104" s="3"/>
      <c r="L104" s="3"/>
      <c r="M104" s="3"/>
      <c r="N104" s="3"/>
      <c r="O104" s="3"/>
      <c r="T104" s="42"/>
      <c r="U104" s="43"/>
      <c r="V104" s="44"/>
      <c r="W104" s="59">
        <f t="shared" si="5"/>
        <v>0</v>
      </c>
      <c r="X104" s="60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  <c r="JB104" s="1"/>
      <c r="JC104" s="1"/>
      <c r="JD104" s="1"/>
      <c r="JE104" s="1"/>
      <c r="JF104" s="1"/>
      <c r="JG104" s="1"/>
      <c r="JH104" s="1"/>
      <c r="JI104" s="1"/>
      <c r="JJ104" s="1"/>
      <c r="JK104" s="1"/>
      <c r="JL104" s="1"/>
      <c r="JM104" s="1"/>
      <c r="JN104" s="1"/>
      <c r="JO104" s="1"/>
      <c r="JP104" s="1"/>
      <c r="JQ104" s="1"/>
      <c r="JR104" s="1"/>
      <c r="JS104" s="1"/>
      <c r="JT104" s="1"/>
      <c r="JU104" s="1"/>
      <c r="JV104" s="1"/>
      <c r="JW104" s="1"/>
      <c r="JX104" s="1"/>
      <c r="JY104" s="1"/>
      <c r="JZ104" s="1"/>
      <c r="KA104" s="1"/>
      <c r="KB104" s="1"/>
      <c r="KC104" s="1"/>
      <c r="KD104" s="1"/>
      <c r="KE104" s="1"/>
      <c r="KF104" s="1"/>
      <c r="KG104" s="1"/>
      <c r="KH104" s="1"/>
      <c r="KI104" s="1"/>
      <c r="KJ104" s="1"/>
      <c r="KK104" s="1"/>
      <c r="KL104" s="1"/>
      <c r="KM104" s="1"/>
      <c r="KN104" s="1"/>
      <c r="KO104" s="1"/>
      <c r="KP104" s="1"/>
      <c r="KQ104" s="1"/>
      <c r="KR104" s="1"/>
      <c r="KS104" s="1"/>
      <c r="KT104" s="1"/>
      <c r="KU104" s="1"/>
      <c r="KV104" s="1"/>
      <c r="KW104" s="1"/>
      <c r="KX104" s="1"/>
      <c r="KY104" s="1"/>
      <c r="KZ104" s="1"/>
      <c r="LA104" s="1"/>
      <c r="LB104" s="1"/>
      <c r="LC104" s="1"/>
      <c r="LD104" s="1"/>
      <c r="LE104" s="1"/>
      <c r="LF104" s="1"/>
      <c r="LG104" s="1"/>
      <c r="LH104" s="1"/>
      <c r="LI104" s="1"/>
      <c r="LJ104" s="1"/>
      <c r="LK104" s="1"/>
      <c r="LL104" s="1"/>
      <c r="LM104" s="1"/>
      <c r="LN104" s="1"/>
      <c r="LO104" s="1"/>
      <c r="LP104" s="1"/>
      <c r="LQ104" s="1"/>
      <c r="LR104" s="1"/>
      <c r="LS104" s="1"/>
      <c r="LT104" s="1"/>
      <c r="LU104" s="1"/>
      <c r="LV104" s="1"/>
      <c r="LW104" s="1"/>
      <c r="LX104" s="1"/>
      <c r="LY104" s="1"/>
      <c r="LZ104" s="1"/>
      <c r="MA104" s="1"/>
      <c r="MB104" s="1"/>
      <c r="MC104" s="1"/>
      <c r="MD104" s="1"/>
      <c r="ME104" s="1"/>
      <c r="MF104" s="1"/>
      <c r="MG104" s="1"/>
      <c r="MH104" s="1"/>
      <c r="MI104" s="1"/>
      <c r="MJ104" s="1"/>
      <c r="MK104" s="1"/>
      <c r="ML104" s="1"/>
      <c r="MM104" s="1"/>
      <c r="MN104" s="1"/>
      <c r="MO104" s="1"/>
      <c r="MP104" s="1"/>
      <c r="MQ104" s="1"/>
      <c r="MR104" s="1"/>
      <c r="MS104" s="1"/>
      <c r="MT104" s="1"/>
      <c r="MU104" s="1"/>
      <c r="MV104" s="1"/>
      <c r="MW104" s="1"/>
      <c r="MX104" s="1"/>
      <c r="MY104" s="1"/>
      <c r="MZ104" s="1"/>
      <c r="NA104" s="1"/>
      <c r="NB104" s="1"/>
      <c r="NC104" s="1"/>
      <c r="ND104" s="1"/>
      <c r="NE104" s="1"/>
      <c r="NF104" s="1"/>
      <c r="NG104" s="1"/>
      <c r="NH104" s="1"/>
      <c r="NI104" s="1"/>
      <c r="NJ104" s="1"/>
      <c r="NK104" s="1"/>
      <c r="NL104" s="1"/>
      <c r="NM104" s="1"/>
      <c r="NN104" s="1"/>
      <c r="NO104" s="1"/>
      <c r="NP104" s="1"/>
      <c r="NQ104" s="1"/>
      <c r="NR104" s="1"/>
      <c r="NS104" s="1"/>
      <c r="NT104" s="1"/>
      <c r="NU104" s="1"/>
      <c r="NV104" s="1"/>
      <c r="NW104" s="1"/>
      <c r="NX104" s="1"/>
      <c r="NY104" s="1"/>
      <c r="NZ104" s="1"/>
      <c r="OA104" s="1"/>
      <c r="OB104" s="1"/>
      <c r="OC104" s="1"/>
      <c r="OD104" s="1"/>
      <c r="OE104" s="1"/>
      <c r="OF104" s="1"/>
      <c r="OG104" s="1"/>
      <c r="OH104" s="1"/>
      <c r="OI104" s="1"/>
      <c r="OJ104" s="1"/>
      <c r="OK104" s="1"/>
      <c r="OL104" s="1"/>
      <c r="OM104" s="1"/>
      <c r="ON104" s="1"/>
      <c r="OO104" s="1"/>
      <c r="OP104" s="1"/>
      <c r="OQ104" s="1"/>
      <c r="OR104" s="1"/>
      <c r="OS104" s="1"/>
      <c r="OT104" s="1"/>
      <c r="OU104" s="1"/>
      <c r="OV104" s="1"/>
      <c r="OW104" s="1"/>
      <c r="OX104" s="1"/>
      <c r="OY104" s="1"/>
      <c r="OZ104" s="1"/>
      <c r="PA104" s="1"/>
      <c r="PB104" s="1"/>
      <c r="PC104" s="1"/>
      <c r="PD104" s="1"/>
      <c r="PE104" s="1"/>
    </row>
    <row r="105" spans="1:421" s="4" customFormat="1" ht="55.5" customHeight="1" x14ac:dyDescent="0.2">
      <c r="A105" s="129"/>
      <c r="B105" s="54" t="s">
        <v>123</v>
      </c>
      <c r="C105" s="3"/>
      <c r="D105" s="3"/>
      <c r="E105" s="3"/>
      <c r="F105" s="46"/>
      <c r="G105" s="3"/>
      <c r="H105" s="3"/>
      <c r="I105" s="3"/>
      <c r="J105" s="46"/>
      <c r="K105" s="3"/>
      <c r="L105" s="3"/>
      <c r="M105" s="3"/>
      <c r="N105" s="3"/>
      <c r="O105" s="3"/>
      <c r="T105" s="42"/>
      <c r="U105" s="43"/>
      <c r="V105" s="44"/>
      <c r="W105" s="59">
        <f t="shared" si="5"/>
        <v>0</v>
      </c>
      <c r="X105" s="60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  <c r="JB105" s="1"/>
      <c r="JC105" s="1"/>
      <c r="JD105" s="1"/>
      <c r="JE105" s="1"/>
      <c r="JF105" s="1"/>
      <c r="JG105" s="1"/>
      <c r="JH105" s="1"/>
      <c r="JI105" s="1"/>
      <c r="JJ105" s="1"/>
      <c r="JK105" s="1"/>
      <c r="JL105" s="1"/>
      <c r="JM105" s="1"/>
      <c r="JN105" s="1"/>
      <c r="JO105" s="1"/>
      <c r="JP105" s="1"/>
      <c r="JQ105" s="1"/>
      <c r="JR105" s="1"/>
      <c r="JS105" s="1"/>
      <c r="JT105" s="1"/>
      <c r="JU105" s="1"/>
      <c r="JV105" s="1"/>
      <c r="JW105" s="1"/>
      <c r="JX105" s="1"/>
      <c r="JY105" s="1"/>
      <c r="JZ105" s="1"/>
      <c r="KA105" s="1"/>
      <c r="KB105" s="1"/>
      <c r="KC105" s="1"/>
      <c r="KD105" s="1"/>
      <c r="KE105" s="1"/>
      <c r="KF105" s="1"/>
      <c r="KG105" s="1"/>
      <c r="KH105" s="1"/>
      <c r="KI105" s="1"/>
      <c r="KJ105" s="1"/>
      <c r="KK105" s="1"/>
      <c r="KL105" s="1"/>
      <c r="KM105" s="1"/>
      <c r="KN105" s="1"/>
      <c r="KO105" s="1"/>
      <c r="KP105" s="1"/>
      <c r="KQ105" s="1"/>
      <c r="KR105" s="1"/>
      <c r="KS105" s="1"/>
      <c r="KT105" s="1"/>
      <c r="KU105" s="1"/>
      <c r="KV105" s="1"/>
      <c r="KW105" s="1"/>
      <c r="KX105" s="1"/>
      <c r="KY105" s="1"/>
      <c r="KZ105" s="1"/>
      <c r="LA105" s="1"/>
      <c r="LB105" s="1"/>
      <c r="LC105" s="1"/>
      <c r="LD105" s="1"/>
      <c r="LE105" s="1"/>
      <c r="LF105" s="1"/>
      <c r="LG105" s="1"/>
      <c r="LH105" s="1"/>
      <c r="LI105" s="1"/>
      <c r="LJ105" s="1"/>
      <c r="LK105" s="1"/>
      <c r="LL105" s="1"/>
      <c r="LM105" s="1"/>
      <c r="LN105" s="1"/>
      <c r="LO105" s="1"/>
      <c r="LP105" s="1"/>
      <c r="LQ105" s="1"/>
      <c r="LR105" s="1"/>
      <c r="LS105" s="1"/>
      <c r="LT105" s="1"/>
      <c r="LU105" s="1"/>
      <c r="LV105" s="1"/>
      <c r="LW105" s="1"/>
      <c r="LX105" s="1"/>
      <c r="LY105" s="1"/>
      <c r="LZ105" s="1"/>
      <c r="MA105" s="1"/>
      <c r="MB105" s="1"/>
      <c r="MC105" s="1"/>
      <c r="MD105" s="1"/>
      <c r="ME105" s="1"/>
      <c r="MF105" s="1"/>
      <c r="MG105" s="1"/>
      <c r="MH105" s="1"/>
      <c r="MI105" s="1"/>
      <c r="MJ105" s="1"/>
      <c r="MK105" s="1"/>
      <c r="ML105" s="1"/>
      <c r="MM105" s="1"/>
      <c r="MN105" s="1"/>
      <c r="MO105" s="1"/>
      <c r="MP105" s="1"/>
      <c r="MQ105" s="1"/>
      <c r="MR105" s="1"/>
      <c r="MS105" s="1"/>
      <c r="MT105" s="1"/>
      <c r="MU105" s="1"/>
      <c r="MV105" s="1"/>
      <c r="MW105" s="1"/>
      <c r="MX105" s="1"/>
      <c r="MY105" s="1"/>
      <c r="MZ105" s="1"/>
      <c r="NA105" s="1"/>
      <c r="NB105" s="1"/>
      <c r="NC105" s="1"/>
      <c r="ND105" s="1"/>
      <c r="NE105" s="1"/>
      <c r="NF105" s="1"/>
      <c r="NG105" s="1"/>
      <c r="NH105" s="1"/>
      <c r="NI105" s="1"/>
      <c r="NJ105" s="1"/>
      <c r="NK105" s="1"/>
      <c r="NL105" s="1"/>
      <c r="NM105" s="1"/>
      <c r="NN105" s="1"/>
      <c r="NO105" s="1"/>
      <c r="NP105" s="1"/>
      <c r="NQ105" s="1"/>
      <c r="NR105" s="1"/>
      <c r="NS105" s="1"/>
      <c r="NT105" s="1"/>
      <c r="NU105" s="1"/>
      <c r="NV105" s="1"/>
      <c r="NW105" s="1"/>
      <c r="NX105" s="1"/>
      <c r="NY105" s="1"/>
      <c r="NZ105" s="1"/>
      <c r="OA105" s="1"/>
      <c r="OB105" s="1"/>
      <c r="OC105" s="1"/>
      <c r="OD105" s="1"/>
      <c r="OE105" s="1"/>
      <c r="OF105" s="1"/>
      <c r="OG105" s="1"/>
      <c r="OH105" s="1"/>
      <c r="OI105" s="1"/>
      <c r="OJ105" s="1"/>
      <c r="OK105" s="1"/>
      <c r="OL105" s="1"/>
      <c r="OM105" s="1"/>
      <c r="ON105" s="1"/>
      <c r="OO105" s="1"/>
      <c r="OP105" s="1"/>
      <c r="OQ105" s="1"/>
      <c r="OR105" s="1"/>
      <c r="OS105" s="1"/>
      <c r="OT105" s="1"/>
      <c r="OU105" s="1"/>
      <c r="OV105" s="1"/>
      <c r="OW105" s="1"/>
      <c r="OX105" s="1"/>
      <c r="OY105" s="1"/>
      <c r="OZ105" s="1"/>
      <c r="PA105" s="1"/>
      <c r="PB105" s="1"/>
      <c r="PC105" s="1"/>
      <c r="PD105" s="1"/>
      <c r="PE105" s="1"/>
    </row>
    <row r="106" spans="1:421" s="4" customFormat="1" ht="55.5" customHeight="1" x14ac:dyDescent="0.2">
      <c r="A106" s="129"/>
      <c r="B106" s="54" t="s">
        <v>124</v>
      </c>
      <c r="C106" s="3"/>
      <c r="D106" s="3"/>
      <c r="E106" s="3"/>
      <c r="F106" s="46"/>
      <c r="G106" s="3"/>
      <c r="H106" s="3"/>
      <c r="I106" s="3"/>
      <c r="J106" s="46"/>
      <c r="K106" s="3"/>
      <c r="L106" s="3"/>
      <c r="M106" s="3"/>
      <c r="N106" s="3"/>
      <c r="O106" s="3"/>
      <c r="T106" s="42"/>
      <c r="U106" s="43"/>
      <c r="V106" s="44"/>
      <c r="W106" s="59">
        <f t="shared" si="5"/>
        <v>0</v>
      </c>
      <c r="X106" s="60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  <c r="JB106" s="1"/>
      <c r="JC106" s="1"/>
      <c r="JD106" s="1"/>
      <c r="JE106" s="1"/>
      <c r="JF106" s="1"/>
      <c r="JG106" s="1"/>
      <c r="JH106" s="1"/>
      <c r="JI106" s="1"/>
      <c r="JJ106" s="1"/>
      <c r="JK106" s="1"/>
      <c r="JL106" s="1"/>
      <c r="JM106" s="1"/>
      <c r="JN106" s="1"/>
      <c r="JO106" s="1"/>
      <c r="JP106" s="1"/>
      <c r="JQ106" s="1"/>
      <c r="JR106" s="1"/>
      <c r="JS106" s="1"/>
      <c r="JT106" s="1"/>
      <c r="JU106" s="1"/>
      <c r="JV106" s="1"/>
      <c r="JW106" s="1"/>
      <c r="JX106" s="1"/>
      <c r="JY106" s="1"/>
      <c r="JZ106" s="1"/>
      <c r="KA106" s="1"/>
      <c r="KB106" s="1"/>
      <c r="KC106" s="1"/>
      <c r="KD106" s="1"/>
      <c r="KE106" s="1"/>
      <c r="KF106" s="1"/>
      <c r="KG106" s="1"/>
      <c r="KH106" s="1"/>
      <c r="KI106" s="1"/>
      <c r="KJ106" s="1"/>
      <c r="KK106" s="1"/>
      <c r="KL106" s="1"/>
      <c r="KM106" s="1"/>
      <c r="KN106" s="1"/>
      <c r="KO106" s="1"/>
      <c r="KP106" s="1"/>
      <c r="KQ106" s="1"/>
      <c r="KR106" s="1"/>
      <c r="KS106" s="1"/>
      <c r="KT106" s="1"/>
      <c r="KU106" s="1"/>
      <c r="KV106" s="1"/>
      <c r="KW106" s="1"/>
      <c r="KX106" s="1"/>
      <c r="KY106" s="1"/>
      <c r="KZ106" s="1"/>
      <c r="LA106" s="1"/>
      <c r="LB106" s="1"/>
      <c r="LC106" s="1"/>
      <c r="LD106" s="1"/>
      <c r="LE106" s="1"/>
      <c r="LF106" s="1"/>
      <c r="LG106" s="1"/>
      <c r="LH106" s="1"/>
      <c r="LI106" s="1"/>
      <c r="LJ106" s="1"/>
      <c r="LK106" s="1"/>
      <c r="LL106" s="1"/>
      <c r="LM106" s="1"/>
      <c r="LN106" s="1"/>
      <c r="LO106" s="1"/>
      <c r="LP106" s="1"/>
      <c r="LQ106" s="1"/>
      <c r="LR106" s="1"/>
      <c r="LS106" s="1"/>
      <c r="LT106" s="1"/>
      <c r="LU106" s="1"/>
      <c r="LV106" s="1"/>
      <c r="LW106" s="1"/>
      <c r="LX106" s="1"/>
      <c r="LY106" s="1"/>
      <c r="LZ106" s="1"/>
      <c r="MA106" s="1"/>
      <c r="MB106" s="1"/>
      <c r="MC106" s="1"/>
      <c r="MD106" s="1"/>
      <c r="ME106" s="1"/>
      <c r="MF106" s="1"/>
      <c r="MG106" s="1"/>
      <c r="MH106" s="1"/>
      <c r="MI106" s="1"/>
      <c r="MJ106" s="1"/>
      <c r="MK106" s="1"/>
      <c r="ML106" s="1"/>
      <c r="MM106" s="1"/>
      <c r="MN106" s="1"/>
      <c r="MO106" s="1"/>
      <c r="MP106" s="1"/>
      <c r="MQ106" s="1"/>
      <c r="MR106" s="1"/>
      <c r="MS106" s="1"/>
      <c r="MT106" s="1"/>
      <c r="MU106" s="1"/>
      <c r="MV106" s="1"/>
      <c r="MW106" s="1"/>
      <c r="MX106" s="1"/>
      <c r="MY106" s="1"/>
      <c r="MZ106" s="1"/>
      <c r="NA106" s="1"/>
      <c r="NB106" s="1"/>
      <c r="NC106" s="1"/>
      <c r="ND106" s="1"/>
      <c r="NE106" s="1"/>
      <c r="NF106" s="1"/>
      <c r="NG106" s="1"/>
      <c r="NH106" s="1"/>
      <c r="NI106" s="1"/>
      <c r="NJ106" s="1"/>
      <c r="NK106" s="1"/>
      <c r="NL106" s="1"/>
      <c r="NM106" s="1"/>
      <c r="NN106" s="1"/>
      <c r="NO106" s="1"/>
      <c r="NP106" s="1"/>
      <c r="NQ106" s="1"/>
      <c r="NR106" s="1"/>
      <c r="NS106" s="1"/>
      <c r="NT106" s="1"/>
      <c r="NU106" s="1"/>
      <c r="NV106" s="1"/>
      <c r="NW106" s="1"/>
      <c r="NX106" s="1"/>
      <c r="NY106" s="1"/>
      <c r="NZ106" s="1"/>
      <c r="OA106" s="1"/>
      <c r="OB106" s="1"/>
      <c r="OC106" s="1"/>
      <c r="OD106" s="1"/>
      <c r="OE106" s="1"/>
      <c r="OF106" s="1"/>
      <c r="OG106" s="1"/>
      <c r="OH106" s="1"/>
      <c r="OI106" s="1"/>
      <c r="OJ106" s="1"/>
      <c r="OK106" s="1"/>
      <c r="OL106" s="1"/>
      <c r="OM106" s="1"/>
      <c r="ON106" s="1"/>
      <c r="OO106" s="1"/>
      <c r="OP106" s="1"/>
      <c r="OQ106" s="1"/>
      <c r="OR106" s="1"/>
      <c r="OS106" s="1"/>
      <c r="OT106" s="1"/>
      <c r="OU106" s="1"/>
      <c r="OV106" s="1"/>
      <c r="OW106" s="1"/>
      <c r="OX106" s="1"/>
      <c r="OY106" s="1"/>
      <c r="OZ106" s="1"/>
      <c r="PA106" s="1"/>
      <c r="PB106" s="1"/>
      <c r="PC106" s="1"/>
      <c r="PD106" s="1"/>
      <c r="PE106" s="1"/>
    </row>
    <row r="107" spans="1:421" s="4" customFormat="1" ht="72.75" customHeight="1" x14ac:dyDescent="0.2">
      <c r="A107" s="129"/>
      <c r="B107" s="54" t="s">
        <v>129</v>
      </c>
      <c r="C107" s="3"/>
      <c r="D107" s="3"/>
      <c r="E107" s="3"/>
      <c r="F107" s="46"/>
      <c r="G107" s="3"/>
      <c r="H107" s="3"/>
      <c r="I107" s="3"/>
      <c r="J107" s="46"/>
      <c r="K107" s="3"/>
      <c r="L107" s="3"/>
      <c r="M107" s="3"/>
      <c r="N107" s="3"/>
      <c r="O107" s="3"/>
      <c r="T107" s="42"/>
      <c r="U107" s="43"/>
      <c r="V107" s="44"/>
      <c r="W107" s="59">
        <f t="shared" si="5"/>
        <v>0</v>
      </c>
      <c r="X107" s="60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  <c r="JB107" s="1"/>
      <c r="JC107" s="1"/>
      <c r="JD107" s="1"/>
      <c r="JE107" s="1"/>
      <c r="JF107" s="1"/>
      <c r="JG107" s="1"/>
      <c r="JH107" s="1"/>
      <c r="JI107" s="1"/>
      <c r="JJ107" s="1"/>
      <c r="JK107" s="1"/>
      <c r="JL107" s="1"/>
      <c r="JM107" s="1"/>
      <c r="JN107" s="1"/>
      <c r="JO107" s="1"/>
      <c r="JP107" s="1"/>
      <c r="JQ107" s="1"/>
      <c r="JR107" s="1"/>
      <c r="JS107" s="1"/>
      <c r="JT107" s="1"/>
      <c r="JU107" s="1"/>
      <c r="JV107" s="1"/>
      <c r="JW107" s="1"/>
      <c r="JX107" s="1"/>
      <c r="JY107" s="1"/>
      <c r="JZ107" s="1"/>
      <c r="KA107" s="1"/>
      <c r="KB107" s="1"/>
      <c r="KC107" s="1"/>
      <c r="KD107" s="1"/>
      <c r="KE107" s="1"/>
      <c r="KF107" s="1"/>
      <c r="KG107" s="1"/>
      <c r="KH107" s="1"/>
      <c r="KI107" s="1"/>
      <c r="KJ107" s="1"/>
      <c r="KK107" s="1"/>
      <c r="KL107" s="1"/>
      <c r="KM107" s="1"/>
      <c r="KN107" s="1"/>
      <c r="KO107" s="1"/>
      <c r="KP107" s="1"/>
      <c r="KQ107" s="1"/>
      <c r="KR107" s="1"/>
      <c r="KS107" s="1"/>
      <c r="KT107" s="1"/>
      <c r="KU107" s="1"/>
      <c r="KV107" s="1"/>
      <c r="KW107" s="1"/>
      <c r="KX107" s="1"/>
      <c r="KY107" s="1"/>
      <c r="KZ107" s="1"/>
      <c r="LA107" s="1"/>
      <c r="LB107" s="1"/>
      <c r="LC107" s="1"/>
      <c r="LD107" s="1"/>
      <c r="LE107" s="1"/>
      <c r="LF107" s="1"/>
      <c r="LG107" s="1"/>
      <c r="LH107" s="1"/>
      <c r="LI107" s="1"/>
      <c r="LJ107" s="1"/>
      <c r="LK107" s="1"/>
      <c r="LL107" s="1"/>
      <c r="LM107" s="1"/>
      <c r="LN107" s="1"/>
      <c r="LO107" s="1"/>
      <c r="LP107" s="1"/>
      <c r="LQ107" s="1"/>
      <c r="LR107" s="1"/>
      <c r="LS107" s="1"/>
      <c r="LT107" s="1"/>
      <c r="LU107" s="1"/>
      <c r="LV107" s="1"/>
      <c r="LW107" s="1"/>
      <c r="LX107" s="1"/>
      <c r="LY107" s="1"/>
      <c r="LZ107" s="1"/>
      <c r="MA107" s="1"/>
      <c r="MB107" s="1"/>
      <c r="MC107" s="1"/>
      <c r="MD107" s="1"/>
      <c r="ME107" s="1"/>
      <c r="MF107" s="1"/>
      <c r="MG107" s="1"/>
      <c r="MH107" s="1"/>
      <c r="MI107" s="1"/>
      <c r="MJ107" s="1"/>
      <c r="MK107" s="1"/>
      <c r="ML107" s="1"/>
      <c r="MM107" s="1"/>
      <c r="MN107" s="1"/>
      <c r="MO107" s="1"/>
      <c r="MP107" s="1"/>
      <c r="MQ107" s="1"/>
      <c r="MR107" s="1"/>
      <c r="MS107" s="1"/>
      <c r="MT107" s="1"/>
      <c r="MU107" s="1"/>
      <c r="MV107" s="1"/>
      <c r="MW107" s="1"/>
      <c r="MX107" s="1"/>
      <c r="MY107" s="1"/>
      <c r="MZ107" s="1"/>
      <c r="NA107" s="1"/>
      <c r="NB107" s="1"/>
      <c r="NC107" s="1"/>
      <c r="ND107" s="1"/>
      <c r="NE107" s="1"/>
      <c r="NF107" s="1"/>
      <c r="NG107" s="1"/>
      <c r="NH107" s="1"/>
      <c r="NI107" s="1"/>
      <c r="NJ107" s="1"/>
      <c r="NK107" s="1"/>
      <c r="NL107" s="1"/>
      <c r="NM107" s="1"/>
      <c r="NN107" s="1"/>
      <c r="NO107" s="1"/>
      <c r="NP107" s="1"/>
      <c r="NQ107" s="1"/>
      <c r="NR107" s="1"/>
      <c r="NS107" s="1"/>
      <c r="NT107" s="1"/>
      <c r="NU107" s="1"/>
      <c r="NV107" s="1"/>
      <c r="NW107" s="1"/>
      <c r="NX107" s="1"/>
      <c r="NY107" s="1"/>
      <c r="NZ107" s="1"/>
      <c r="OA107" s="1"/>
      <c r="OB107" s="1"/>
      <c r="OC107" s="1"/>
      <c r="OD107" s="1"/>
      <c r="OE107" s="1"/>
      <c r="OF107" s="1"/>
      <c r="OG107" s="1"/>
      <c r="OH107" s="1"/>
      <c r="OI107" s="1"/>
      <c r="OJ107" s="1"/>
      <c r="OK107" s="1"/>
      <c r="OL107" s="1"/>
      <c r="OM107" s="1"/>
      <c r="ON107" s="1"/>
      <c r="OO107" s="1"/>
      <c r="OP107" s="1"/>
      <c r="OQ107" s="1"/>
      <c r="OR107" s="1"/>
      <c r="OS107" s="1"/>
      <c r="OT107" s="1"/>
      <c r="OU107" s="1"/>
      <c r="OV107" s="1"/>
      <c r="OW107" s="1"/>
      <c r="OX107" s="1"/>
      <c r="OY107" s="1"/>
      <c r="OZ107" s="1"/>
      <c r="PA107" s="1"/>
      <c r="PB107" s="1"/>
      <c r="PC107" s="1"/>
      <c r="PD107" s="1"/>
      <c r="PE107" s="1"/>
    </row>
    <row r="108" spans="1:421" s="4" customFormat="1" ht="89.25" customHeight="1" thickBot="1" x14ac:dyDescent="0.25">
      <c r="A108" s="130"/>
      <c r="B108" s="55" t="s">
        <v>126</v>
      </c>
      <c r="C108" s="3"/>
      <c r="D108" s="3"/>
      <c r="E108" s="3"/>
      <c r="F108" s="46"/>
      <c r="G108" s="3"/>
      <c r="H108" s="3"/>
      <c r="I108" s="3"/>
      <c r="J108" s="46"/>
      <c r="K108" s="3"/>
      <c r="L108" s="3"/>
      <c r="M108" s="3"/>
      <c r="N108" s="3"/>
      <c r="O108" s="3"/>
      <c r="T108" s="42"/>
      <c r="U108" s="43"/>
      <c r="V108" s="44"/>
      <c r="W108" s="59">
        <f t="shared" si="5"/>
        <v>0</v>
      </c>
      <c r="X108" s="60">
        <f>(COUNTIF(W87:W108, "0")*100)/COUNTA(W87:W108)</f>
        <v>86.36363636363636</v>
      </c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  <c r="JB108" s="1"/>
      <c r="JC108" s="1"/>
      <c r="JD108" s="1"/>
      <c r="JE108" s="1"/>
      <c r="JF108" s="1"/>
      <c r="JG108" s="1"/>
      <c r="JH108" s="1"/>
      <c r="JI108" s="1"/>
      <c r="JJ108" s="1"/>
      <c r="JK108" s="1"/>
      <c r="JL108" s="1"/>
      <c r="JM108" s="1"/>
      <c r="JN108" s="1"/>
      <c r="JO108" s="1"/>
      <c r="JP108" s="1"/>
      <c r="JQ108" s="1"/>
      <c r="JR108" s="1"/>
      <c r="JS108" s="1"/>
      <c r="JT108" s="1"/>
      <c r="JU108" s="1"/>
      <c r="JV108" s="1"/>
      <c r="JW108" s="1"/>
      <c r="JX108" s="1"/>
      <c r="JY108" s="1"/>
      <c r="JZ108" s="1"/>
      <c r="KA108" s="1"/>
      <c r="KB108" s="1"/>
      <c r="KC108" s="1"/>
      <c r="KD108" s="1"/>
      <c r="KE108" s="1"/>
      <c r="KF108" s="1"/>
      <c r="KG108" s="1"/>
      <c r="KH108" s="1"/>
      <c r="KI108" s="1"/>
      <c r="KJ108" s="1"/>
      <c r="KK108" s="1"/>
      <c r="KL108" s="1"/>
      <c r="KM108" s="1"/>
      <c r="KN108" s="1"/>
      <c r="KO108" s="1"/>
      <c r="KP108" s="1"/>
      <c r="KQ108" s="1"/>
      <c r="KR108" s="1"/>
      <c r="KS108" s="1"/>
      <c r="KT108" s="1"/>
      <c r="KU108" s="1"/>
      <c r="KV108" s="1"/>
      <c r="KW108" s="1"/>
      <c r="KX108" s="1"/>
      <c r="KY108" s="1"/>
      <c r="KZ108" s="1"/>
      <c r="LA108" s="1"/>
      <c r="LB108" s="1"/>
      <c r="LC108" s="1"/>
      <c r="LD108" s="1"/>
      <c r="LE108" s="1"/>
      <c r="LF108" s="1"/>
      <c r="LG108" s="1"/>
      <c r="LH108" s="1"/>
      <c r="LI108" s="1"/>
      <c r="LJ108" s="1"/>
      <c r="LK108" s="1"/>
      <c r="LL108" s="1"/>
      <c r="LM108" s="1"/>
      <c r="LN108" s="1"/>
      <c r="LO108" s="1"/>
      <c r="LP108" s="1"/>
      <c r="LQ108" s="1"/>
      <c r="LR108" s="1"/>
      <c r="LS108" s="1"/>
      <c r="LT108" s="1"/>
      <c r="LU108" s="1"/>
      <c r="LV108" s="1"/>
      <c r="LW108" s="1"/>
      <c r="LX108" s="1"/>
      <c r="LY108" s="1"/>
      <c r="LZ108" s="1"/>
      <c r="MA108" s="1"/>
      <c r="MB108" s="1"/>
      <c r="MC108" s="1"/>
      <c r="MD108" s="1"/>
      <c r="ME108" s="1"/>
      <c r="MF108" s="1"/>
      <c r="MG108" s="1"/>
      <c r="MH108" s="1"/>
      <c r="MI108" s="1"/>
      <c r="MJ108" s="1"/>
      <c r="MK108" s="1"/>
      <c r="ML108" s="1"/>
      <c r="MM108" s="1"/>
      <c r="MN108" s="1"/>
      <c r="MO108" s="1"/>
      <c r="MP108" s="1"/>
      <c r="MQ108" s="1"/>
      <c r="MR108" s="1"/>
      <c r="MS108" s="1"/>
      <c r="MT108" s="1"/>
      <c r="MU108" s="1"/>
      <c r="MV108" s="1"/>
      <c r="MW108" s="1"/>
      <c r="MX108" s="1"/>
      <c r="MY108" s="1"/>
      <c r="MZ108" s="1"/>
      <c r="NA108" s="1"/>
      <c r="NB108" s="1"/>
      <c r="NC108" s="1"/>
      <c r="ND108" s="1"/>
      <c r="NE108" s="1"/>
      <c r="NF108" s="1"/>
      <c r="NG108" s="1"/>
      <c r="NH108" s="1"/>
      <c r="NI108" s="1"/>
      <c r="NJ108" s="1"/>
      <c r="NK108" s="1"/>
      <c r="NL108" s="1"/>
      <c r="NM108" s="1"/>
      <c r="NN108" s="1"/>
      <c r="NO108" s="1"/>
      <c r="NP108" s="1"/>
      <c r="NQ108" s="1"/>
      <c r="NR108" s="1"/>
      <c r="NS108" s="1"/>
      <c r="NT108" s="1"/>
      <c r="NU108" s="1"/>
      <c r="NV108" s="1"/>
      <c r="NW108" s="1"/>
      <c r="NX108" s="1"/>
      <c r="NY108" s="1"/>
      <c r="NZ108" s="1"/>
      <c r="OA108" s="1"/>
      <c r="OB108" s="1"/>
      <c r="OC108" s="1"/>
      <c r="OD108" s="1"/>
      <c r="OE108" s="1"/>
      <c r="OF108" s="1"/>
      <c r="OG108" s="1"/>
      <c r="OH108" s="1"/>
      <c r="OI108" s="1"/>
      <c r="OJ108" s="1"/>
      <c r="OK108" s="1"/>
      <c r="OL108" s="1"/>
      <c r="OM108" s="1"/>
      <c r="ON108" s="1"/>
      <c r="OO108" s="1"/>
      <c r="OP108" s="1"/>
      <c r="OQ108" s="1"/>
      <c r="OR108" s="1"/>
      <c r="OS108" s="1"/>
      <c r="OT108" s="1"/>
      <c r="OU108" s="1"/>
      <c r="OV108" s="1"/>
      <c r="OW108" s="1"/>
      <c r="OX108" s="1"/>
      <c r="OY108" s="1"/>
      <c r="OZ108" s="1"/>
      <c r="PA108" s="1"/>
      <c r="PB108" s="1"/>
      <c r="PC108" s="1"/>
      <c r="PD108" s="1"/>
      <c r="PE108" s="1"/>
    </row>
    <row r="109" spans="1:421" ht="12.75" thickBot="1" x14ac:dyDescent="0.25">
      <c r="C109" s="1">
        <f>COUNTIF(C7:C108,"учтена")</f>
        <v>32</v>
      </c>
      <c r="D109" s="1">
        <f t="shared" ref="D109:E109" si="6">COUNTIF(D7:D108,"учтена")</f>
        <v>32</v>
      </c>
      <c r="E109" s="1">
        <f t="shared" si="6"/>
        <v>32</v>
      </c>
      <c r="F109" s="49">
        <f>COUNTIF(F7:F108,"учтена")</f>
        <v>32</v>
      </c>
      <c r="G109" s="23">
        <f>COUNTIF(G7:G108,"учтена")</f>
        <v>32</v>
      </c>
      <c r="H109" s="23">
        <f>COUNTIF(H7:H108,"учтена")</f>
        <v>32</v>
      </c>
      <c r="I109" s="23">
        <f>COUNTIF(I7:I108,"учтена")</f>
        <v>32</v>
      </c>
      <c r="J109" s="73">
        <f>COUNTIF(J7:J108,"учтена")</f>
        <v>32</v>
      </c>
      <c r="K109" s="1"/>
      <c r="L109" s="1"/>
      <c r="M109" s="1"/>
      <c r="N109" s="1"/>
      <c r="O109" s="1"/>
      <c r="P109" s="1">
        <f>COUNTIF(P6:P32,"учтена")</f>
        <v>0</v>
      </c>
      <c r="Q109" s="1">
        <f>COUNTIF(Q7:Q108,"учтена")</f>
        <v>32</v>
      </c>
      <c r="R109" s="1">
        <f>COUNTIF(R7:R108,"учтена")</f>
        <v>32</v>
      </c>
      <c r="S109" s="1">
        <f>COUNTIF(S7:S108,"учтена")</f>
        <v>32</v>
      </c>
      <c r="T109" s="50">
        <f>COUNTIF(T7:T108,"учтена")</f>
        <v>32</v>
      </c>
      <c r="U109" s="1">
        <f>COUNTIF(U6:U32,"учтена")</f>
        <v>0</v>
      </c>
      <c r="V109" s="1">
        <f>COUNTIF(V6:V32,"учтена")</f>
        <v>0</v>
      </c>
    </row>
    <row r="110" spans="1:421" ht="51" customHeight="1" thickBot="1" x14ac:dyDescent="0.25">
      <c r="B110" s="16" t="s">
        <v>7</v>
      </c>
      <c r="C110" s="11"/>
      <c r="D110" s="11"/>
      <c r="E110" s="11"/>
      <c r="F110" s="48">
        <f>(COUNTIF(C109:F109, "&gt; 0")*100)/COLUMNS(C109:F109)</f>
        <v>100</v>
      </c>
      <c r="G110" s="38"/>
      <c r="H110" s="36"/>
      <c r="I110" s="36"/>
      <c r="J110" s="48">
        <f>(COUNTIF(G109:J109,"&gt;0")*100)/(COLUMNS(G109:J109))</f>
        <v>100</v>
      </c>
      <c r="K110" s="12"/>
      <c r="L110" s="12"/>
      <c r="M110" s="12"/>
      <c r="N110" s="12"/>
      <c r="O110" s="12"/>
      <c r="P110" s="10"/>
      <c r="Q110" s="11"/>
      <c r="R110" s="11"/>
      <c r="S110" s="11"/>
      <c r="T110" s="48">
        <f>(COUNTIF(Q109:T109,"&gt;0")*100)/(COLUMNS(Q109:T109))</f>
        <v>100</v>
      </c>
      <c r="U110" s="11"/>
      <c r="V110" s="9">
        <f>(COUNTIF(P109:V109, "&gt; 0")*100)/COLUMNS(P32:V32)</f>
        <v>57.142857142857146</v>
      </c>
      <c r="W110" s="37"/>
    </row>
    <row r="111" spans="1:421" x14ac:dyDescent="0.2">
      <c r="G111" s="39"/>
    </row>
    <row r="112" spans="1:421" ht="30" customHeight="1" x14ac:dyDescent="0.2">
      <c r="A112" s="7" t="s">
        <v>3</v>
      </c>
      <c r="B112" s="8" t="s">
        <v>1</v>
      </c>
      <c r="C112" s="8" t="s">
        <v>2</v>
      </c>
    </row>
    <row r="113" spans="1:3" ht="144" x14ac:dyDescent="0.2">
      <c r="A113" s="18" t="s">
        <v>5</v>
      </c>
      <c r="B113" s="17" t="s">
        <v>9</v>
      </c>
      <c r="C113" s="17" t="s">
        <v>9</v>
      </c>
    </row>
    <row r="114" spans="1:3" ht="54" customHeight="1" x14ac:dyDescent="0.2">
      <c r="A114" s="5" t="s">
        <v>4</v>
      </c>
      <c r="B114" s="6" t="s">
        <v>6</v>
      </c>
      <c r="C114" s="6" t="s">
        <v>6</v>
      </c>
    </row>
    <row r="115" spans="1:3" ht="84" customHeight="1" x14ac:dyDescent="0.2">
      <c r="A115" s="5" t="s">
        <v>10</v>
      </c>
      <c r="B115" s="4"/>
      <c r="C115" s="4"/>
    </row>
  </sheetData>
  <mergeCells count="74">
    <mergeCell ref="O91:P91"/>
    <mergeCell ref="O22:P22"/>
    <mergeCell ref="G18:G19"/>
    <mergeCell ref="H18:H19"/>
    <mergeCell ref="I18:I19"/>
    <mergeCell ref="Q18:Q19"/>
    <mergeCell ref="W13:W15"/>
    <mergeCell ref="X13:X15"/>
    <mergeCell ref="W18:W19"/>
    <mergeCell ref="X18:X19"/>
    <mergeCell ref="G13:G15"/>
    <mergeCell ref="H13:H15"/>
    <mergeCell ref="I13:I15"/>
    <mergeCell ref="Q13:Q15"/>
    <mergeCell ref="R13:R15"/>
    <mergeCell ref="S13:S15"/>
    <mergeCell ref="R18:R19"/>
    <mergeCell ref="S18:S19"/>
    <mergeCell ref="D13:D15"/>
    <mergeCell ref="E13:E15"/>
    <mergeCell ref="C18:C19"/>
    <mergeCell ref="D18:D19"/>
    <mergeCell ref="E18:E19"/>
    <mergeCell ref="A6:B6"/>
    <mergeCell ref="A20:B20"/>
    <mergeCell ref="B18:B19"/>
    <mergeCell ref="A11:A15"/>
    <mergeCell ref="C13:C15"/>
    <mergeCell ref="A99:A103"/>
    <mergeCell ref="A104:A108"/>
    <mergeCell ref="A74:A78"/>
    <mergeCell ref="A79:A82"/>
    <mergeCell ref="A83:A85"/>
    <mergeCell ref="A86:B86"/>
    <mergeCell ref="A87:A90"/>
    <mergeCell ref="A95:A98"/>
    <mergeCell ref="A42:A44"/>
    <mergeCell ref="A45:A47"/>
    <mergeCell ref="A48:A49"/>
    <mergeCell ref="A50:A53"/>
    <mergeCell ref="A54:B54"/>
    <mergeCell ref="A55:A57"/>
    <mergeCell ref="A58:A63"/>
    <mergeCell ref="A64:A66"/>
    <mergeCell ref="A67:B67"/>
    <mergeCell ref="A68:A73"/>
    <mergeCell ref="T6:V6"/>
    <mergeCell ref="T5:V5"/>
    <mergeCell ref="A1:A5"/>
    <mergeCell ref="B1:B5"/>
    <mergeCell ref="A91:A94"/>
    <mergeCell ref="A23:A28"/>
    <mergeCell ref="A29:A33"/>
    <mergeCell ref="A34:A37"/>
    <mergeCell ref="A38:B38"/>
    <mergeCell ref="A39:A41"/>
    <mergeCell ref="B13:B15"/>
    <mergeCell ref="A21:A22"/>
    <mergeCell ref="U3:V3"/>
    <mergeCell ref="U4:V4"/>
    <mergeCell ref="A7:A10"/>
    <mergeCell ref="A16:A19"/>
    <mergeCell ref="Q1:T1"/>
    <mergeCell ref="Q2:T2"/>
    <mergeCell ref="Q3:T3"/>
    <mergeCell ref="Q4:T4"/>
    <mergeCell ref="C1:F1"/>
    <mergeCell ref="C2:F2"/>
    <mergeCell ref="C3:F3"/>
    <mergeCell ref="C4:F4"/>
    <mergeCell ref="G1:J1"/>
    <mergeCell ref="G2:J2"/>
    <mergeCell ref="G3:J3"/>
    <mergeCell ref="G4:J4"/>
  </mergeCells>
  <pageMargins left="7.874015748031496E-2" right="7.874015748031496E-2" top="0.74803149606299213" bottom="0.7480314960629921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Ирина Сергеевна Кудрявцева</cp:lastModifiedBy>
  <cp:lastPrinted>2024-01-17T08:03:12Z</cp:lastPrinted>
  <dcterms:created xsi:type="dcterms:W3CDTF">2024-01-16T09:44:31Z</dcterms:created>
  <dcterms:modified xsi:type="dcterms:W3CDTF">2025-09-12T10:42:38Z</dcterms:modified>
</cp:coreProperties>
</file>